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LotesDevoluciones\Lotes Excel\Palets\Herramientas\Cosas de coche\PH8515\"/>
    </mc:Choice>
  </mc:AlternateContent>
  <xr:revisionPtr revIDLastSave="0" documentId="8_{5FC66E9F-7ADD-43D9-8922-80EBD6D360B9}" xr6:coauthVersionLast="47" xr6:coauthVersionMax="47" xr10:uidLastSave="{00000000-0000-0000-0000-000000000000}"/>
  <bookViews>
    <workbookView xWindow="-120" yWindow="-120" windowWidth="38640" windowHeight="15840" xr2:uid="{794E0855-38AD-489D-A278-A455EB1897DB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7" i="1" l="1"/>
  <c r="I4" i="1"/>
  <c r="I5" i="1"/>
  <c r="I6" i="1"/>
  <c r="I7" i="1"/>
  <c r="I3" i="1"/>
  <c r="I8" i="1"/>
  <c r="I9" i="1"/>
  <c r="I10" i="1"/>
  <c r="I12" i="1"/>
  <c r="I13" i="1"/>
  <c r="I14" i="1"/>
  <c r="I15" i="1"/>
  <c r="I11" i="1"/>
  <c r="I16" i="1"/>
  <c r="I17" i="1"/>
  <c r="I19" i="1"/>
  <c r="I20" i="1"/>
  <c r="I21" i="1"/>
  <c r="I22" i="1"/>
  <c r="I23" i="1"/>
  <c r="I24" i="1"/>
  <c r="I25" i="1"/>
  <c r="I26" i="1"/>
  <c r="I27" i="1"/>
  <c r="I18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2" i="1"/>
  <c r="I73" i="1"/>
  <c r="I74" i="1"/>
  <c r="I75" i="1"/>
  <c r="I76" i="1"/>
  <c r="I77" i="1"/>
  <c r="I78" i="1"/>
  <c r="I79" i="1"/>
  <c r="I70" i="1"/>
  <c r="I80" i="1"/>
  <c r="I81" i="1"/>
  <c r="I82" i="1"/>
  <c r="I83" i="1"/>
  <c r="I84" i="1"/>
  <c r="I71" i="1"/>
  <c r="I85" i="1"/>
  <c r="I86" i="1"/>
  <c r="I87" i="1"/>
  <c r="I88" i="1"/>
  <c r="I89" i="1"/>
  <c r="I90" i="1"/>
  <c r="I91" i="1"/>
  <c r="I92" i="1"/>
  <c r="I93" i="1"/>
  <c r="I94" i="1"/>
  <c r="I95" i="1"/>
  <c r="I96" i="1"/>
  <c r="I2" i="1"/>
  <c r="D4" i="1"/>
  <c r="D5" i="1"/>
  <c r="D6" i="1"/>
  <c r="D7" i="1"/>
  <c r="D3" i="1"/>
  <c r="D8" i="1"/>
  <c r="D9" i="1"/>
  <c r="D10" i="1"/>
  <c r="D12" i="1"/>
  <c r="D13" i="1"/>
  <c r="D14" i="1"/>
  <c r="D15" i="1"/>
  <c r="D11" i="1"/>
  <c r="D16" i="1"/>
  <c r="D17" i="1"/>
  <c r="D19" i="1"/>
  <c r="D20" i="1"/>
  <c r="D21" i="1"/>
  <c r="D22" i="1"/>
  <c r="D23" i="1"/>
  <c r="D24" i="1"/>
  <c r="D25" i="1"/>
  <c r="D26" i="1"/>
  <c r="D27" i="1"/>
  <c r="D18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2" i="1"/>
  <c r="D73" i="1"/>
  <c r="D74" i="1"/>
  <c r="D75" i="1"/>
  <c r="D76" i="1"/>
  <c r="D77" i="1"/>
  <c r="D78" i="1"/>
  <c r="D79" i="1"/>
  <c r="D70" i="1"/>
  <c r="D80" i="1"/>
  <c r="D81" i="1"/>
  <c r="D82" i="1"/>
  <c r="D83" i="1"/>
  <c r="D84" i="1"/>
  <c r="D71" i="1"/>
  <c r="D85" i="1"/>
  <c r="D86" i="1"/>
  <c r="D87" i="1"/>
  <c r="D88" i="1"/>
  <c r="D89" i="1"/>
  <c r="D90" i="1"/>
  <c r="D91" i="1"/>
  <c r="D92" i="1"/>
  <c r="D93" i="1"/>
  <c r="D94" i="1"/>
  <c r="D95" i="1"/>
  <c r="D96" i="1"/>
  <c r="D2" i="1"/>
</calcChain>
</file>

<file path=xl/sharedStrings.xml><?xml version="1.0" encoding="utf-8"?>
<sst xmlns="http://schemas.openxmlformats.org/spreadsheetml/2006/main" count="388" uniqueCount="289">
  <si>
    <t>PkgID</t>
  </si>
  <si>
    <t>Pallet ID</t>
  </si>
  <si>
    <t>ASIN</t>
  </si>
  <si>
    <t>Item Desc</t>
  </si>
  <si>
    <t>QTY</t>
  </si>
  <si>
    <t>TOTAL RETAIL</t>
  </si>
  <si>
    <t>LPN</t>
  </si>
  <si>
    <t>B07DWTT4RN</t>
  </si>
  <si>
    <t>RD9 - JUEGO CABALLETES/BORRIQUETAS PLEGABLES 2Tn - 2 und.</t>
  </si>
  <si>
    <t>LPNIC075818300</t>
  </si>
  <si>
    <t>LPNIC105025530</t>
  </si>
  <si>
    <t>HELLA - Generator/Lichtmaschine - 14V - 100A - fÃ¼r u.a. Opel Astra G Estate (T98) - 8EL 011 711-151</t>
  </si>
  <si>
    <t>B014PDGNT4</t>
  </si>
  <si>
    <t>B074G32XWL</t>
  </si>
  <si>
    <t>VALEO 301408 Bremsbelagsatz Scheibenfeststellbremse</t>
  </si>
  <si>
    <t>LPNIC102125204</t>
  </si>
  <si>
    <t>B00AJU0UPG</t>
  </si>
  <si>
    <t>SKF Radlagersatz Radlager Set Hinten | VKBA 3656 | FÃ¼r A3 II 8P1 8PA 8P7 Q2 ALTEA XL ATECA LEON OCTAVIA BEETLE GOLF PLUS V VAN VI JETTA T-ROC | Lager 30 mm x 136,5 mm x 68 mm</t>
  </si>
  <si>
    <t>LPNIC102475916</t>
  </si>
  <si>
    <t>B00B8X7TCK</t>
  </si>
  <si>
    <t>Blue Print ADZ92310 Kraftstofffilter mit Dichtringen , 1 StÃ¼ck</t>
  </si>
  <si>
    <t>LPNIC098101579</t>
  </si>
  <si>
    <t>B00BJRIOHY</t>
  </si>
  <si>
    <t>Delphi LP1727 Bremsbelag - (4-teilig)</t>
  </si>
  <si>
    <t>LPNIC101797889</t>
  </si>
  <si>
    <t>LPNIC103873419</t>
  </si>
  <si>
    <t>SKF VKMC 06127 Wasserpumpe + Zahnriemensatz</t>
  </si>
  <si>
    <t>B00AJUO60G</t>
  </si>
  <si>
    <t>LPNIC104637709</t>
  </si>
  <si>
    <t>HELLA - Generator/Lichtmaschine - 14V - 150A - fÃ¼r u.a. Land Rover Freelander (L314) - 8EL 011 711-601</t>
  </si>
  <si>
    <t>B014PDGW9K</t>
  </si>
  <si>
    <t>LPNIC103747713</t>
  </si>
  <si>
    <t>HELLA 8EL 012 427-991 Alternador - 14V - 90A</t>
  </si>
  <si>
    <t>B014PDON9Q</t>
  </si>
  <si>
    <t>LPNIC091135457</t>
  </si>
  <si>
    <t>Bosch BD1112 Disques de Frein - Essieu arriÃ¨re - Certification ECE-R90 - 1 Jeu de 2 Disques</t>
  </si>
  <si>
    <t>B00BHHKYSS</t>
  </si>
  <si>
    <t>LPNIC100436763</t>
  </si>
  <si>
    <t>B00CGZMFUA</t>
  </si>
  <si>
    <t>Brembo P 59 060 - Pastiglia Freno - Posteriore</t>
  </si>
  <si>
    <t>LPNIC075624787</t>
  </si>
  <si>
    <t>LPNIC105015341</t>
  </si>
  <si>
    <t>Bosch BP1002 Pastillas de freno Eje delantero certificaciÃ³n ECE-R90 1 juego de 4 pastillas</t>
  </si>
  <si>
    <t>B00BHHUZ5K</t>
  </si>
  <si>
    <t>B00WN3CH3A</t>
  </si>
  <si>
    <t>Bosch BP1506 Pastiglie Freno, Asse Anteriore, Certificato ECE-R90, 1 Set di 4 Pastiglie</t>
  </si>
  <si>
    <t>LPNIC103427727</t>
  </si>
  <si>
    <t>LPNIC103762092</t>
  </si>
  <si>
    <t>SKF VKM31054 VKM Spannrolle, 31054 Spannrolle, Keilrippenriemen</t>
  </si>
  <si>
    <t>B00B9B67HO</t>
  </si>
  <si>
    <t>B00L7Z8GF8</t>
  </si>
  <si>
    <t>Bosch BP1449 Pastillas de freno Eje trasero certificaciÃ³n ECE-R90 1 juego de 4 pastillas</t>
  </si>
  <si>
    <t>LPNIC104594309</t>
  </si>
  <si>
    <t>LPNIC104927477</t>
  </si>
  <si>
    <t>RD9 GATO HIDRAULICO BOTELLA 5 Tn</t>
  </si>
  <si>
    <t>B07DWHQGFR</t>
  </si>
  <si>
    <t>LPNIC097902712</t>
  </si>
  <si>
    <t>HELLA 5DA 193 175-451 ZÃ¼ndspule - 12V - 4-polig - BlockzÃ¼ndspule - geschraubt</t>
  </si>
  <si>
    <t>B019H0IS66</t>
  </si>
  <si>
    <t>LPNIC107257652</t>
  </si>
  <si>
    <t>Alkar 6126127 Espejos Exteriores para AutomÃ³viles</t>
  </si>
  <si>
    <t>B0068M8MKY</t>
  </si>
  <si>
    <t>LPNIC102416525</t>
  </si>
  <si>
    <t>febi bilstein 39887 Motorlager , 1 StÃ¼ck</t>
  </si>
  <si>
    <t>B00HTZ3VRI</t>
  </si>
  <si>
    <t>LPNIC090984393</t>
  </si>
  <si>
    <t>Bosch BP1914 Plaquettes de frein - Essieu avant - certification ECE-R90 - 1 jeu de 4 plaquettes</t>
  </si>
  <si>
    <t>B09CV8BWVD</t>
  </si>
  <si>
    <t>LPNIC097908953</t>
  </si>
  <si>
    <t>Audi 4G0052133G LED Einstiegsleuchten mit schmalen Stecker</t>
  </si>
  <si>
    <t>B06XFXJTRP</t>
  </si>
  <si>
    <t>LPNIC090916639</t>
  </si>
  <si>
    <t>BREMBO P 85 072X Brake Pad</t>
  </si>
  <si>
    <t>B07TPD8FKF</t>
  </si>
  <si>
    <t>B006DHUOZU</t>
  </si>
  <si>
    <t>febi bilstein 32240 Luftfilter , 1 StÃ¼ck</t>
  </si>
  <si>
    <t>LPNIC090854701</t>
  </si>
  <si>
    <t>B0039BOSIM</t>
  </si>
  <si>
    <t>Bosch S9404 - Filtre Ã  air Auto</t>
  </si>
  <si>
    <t>LPNIC078964283</t>
  </si>
  <si>
    <t>B01LBWWAMG</t>
  </si>
  <si>
    <t>Bosch A8515, Filtro abitacolo FILTERâº</t>
  </si>
  <si>
    <t>LPNIC090916552</t>
  </si>
  <si>
    <t>LPNIC079286323</t>
  </si>
  <si>
    <t>Bosch N2076 - Filtre diesel Auto</t>
  </si>
  <si>
    <t>B00F5SCQKE</t>
  </si>
  <si>
    <t>LPNIC104919413</t>
  </si>
  <si>
    <t>INA 533 0097 10 Reparatursatz, Spannarm-Keilrippenriemen</t>
  </si>
  <si>
    <t>B00AJYP4QC</t>
  </si>
  <si>
    <t>LPNIC091135458</t>
  </si>
  <si>
    <t>Bosch BP937 Pastillas de freno Eje trasero certificaciÃ³n ECE-R90 1 juego de 4 pastillas</t>
  </si>
  <si>
    <t>B00BHGLMQ2</t>
  </si>
  <si>
    <t>LPNIC104971882</t>
  </si>
  <si>
    <t>Valeo 301463 Plaquettes de Frein</t>
  </si>
  <si>
    <t>B074G2TLRV</t>
  </si>
  <si>
    <t>LPNRP004996679</t>
  </si>
  <si>
    <t>TRW Automotive AfterMarket GDB1594 pastilla de freno</t>
  </si>
  <si>
    <t>B00DPIETDS</t>
  </si>
  <si>
    <t>B00252H4ZA</t>
  </si>
  <si>
    <t>MANN-FILTER W 920/14 Ã–lfilter â€“ FÃ¼r PKW</t>
  </si>
  <si>
    <t>LPNIC102309508</t>
  </si>
  <si>
    <t>LPNIC084064619</t>
  </si>
  <si>
    <t>NGK - BOUGIE PRECHAUFFAGE BOITE - YE01</t>
  </si>
  <si>
    <t>B001RLX9DQ</t>
  </si>
  <si>
    <t>LPNIC104555269</t>
  </si>
  <si>
    <t>HELLA - Schalter, Heben (Hubwerk) - 48V - tastend - Bohrung-Ã˜: 30mm - 6EF 004 406-111</t>
  </si>
  <si>
    <t>B01IEPWRLM</t>
  </si>
  <si>
    <t>LPNIC103630034</t>
  </si>
  <si>
    <t>Bosch BP318 Pastillas de freno Eje delantero certificaciÃ³n ECE-R90 1 juego de 4 pastillas</t>
  </si>
  <si>
    <t>B00BHHG6H6</t>
  </si>
  <si>
    <t>LPNIC102309639</t>
  </si>
  <si>
    <t>TRW Automotive AfterMarket GDB1305 pastilla de freno</t>
  </si>
  <si>
    <t>B00DPIAY50</t>
  </si>
  <si>
    <t>LPNIC104550410</t>
  </si>
  <si>
    <t>TRW GDB3479 Bremsbelagsatz, Scheibenbremse</t>
  </si>
  <si>
    <t>B00DPH7C10</t>
  </si>
  <si>
    <t>B005GRGIOE</t>
  </si>
  <si>
    <t>MANN-FILTER WP 928/82 Ã–lfilter â€“ FÃ¼r PKW</t>
  </si>
  <si>
    <t>LPNIC091141484</t>
  </si>
  <si>
    <t>LPNIC091141504</t>
  </si>
  <si>
    <t>HELLA 6PU 012 681-051 Sensor, Nockenwellenposition - Kabel: 260mm</t>
  </si>
  <si>
    <t>B07179ZD5F</t>
  </si>
  <si>
    <t>B00BJLW6MO</t>
  </si>
  <si>
    <t>Bosch GLP055 - GlÃ¼hkerze Duraterm - Kartonbox â€“ 1 StÃ¼ck - fÃ¼r dieselbetriebene Fahrzeuge</t>
  </si>
  <si>
    <t>LPNIC104293743</t>
  </si>
  <si>
    <t>LPNIC079360170</t>
  </si>
  <si>
    <t>Goodyear Gato HidrÃ¡ulico de Botella, 2 Toneladas</t>
  </si>
  <si>
    <t>B0786SHSRC</t>
  </si>
  <si>
    <t>LPNIC079373974</t>
  </si>
  <si>
    <t>Gates OAP7013 polea de rueda libre de alternador</t>
  </si>
  <si>
    <t>B00ELM00AI</t>
  </si>
  <si>
    <t>LPNRP000672477</t>
  </si>
  <si>
    <t>HELLA 8ET 358 095-241 Medidor de la masa de aire - 5polos - atornillado - con junta</t>
  </si>
  <si>
    <t>B086T4VFFT</t>
  </si>
  <si>
    <t>B0068LWP08</t>
  </si>
  <si>
    <t>febi bilstein 21451 Fensterkurbel , 1 StÃ¼ck</t>
  </si>
  <si>
    <t>LPNIC091111581</t>
  </si>
  <si>
    <t>LPNIC090781415</t>
  </si>
  <si>
    <t>Goodyear 77906: "G9" Cadenas de nieve 9 mm para coches, Talla 080, TÃœV SÃ¼d y Ã–NORM V5117</t>
  </si>
  <si>
    <t>B00FSDNUT2</t>
  </si>
  <si>
    <t>LPNIC091095231</t>
  </si>
  <si>
    <t>HELLA - Halogen-Hauptscheinwerfer - 24/12V - rund - Einbau - Stecker: Flachstecker - links/rechts - 1A3 996 002-201</t>
  </si>
  <si>
    <t>B00G275HNK</t>
  </si>
  <si>
    <t>LPNIC053441379</t>
  </si>
  <si>
    <t>HELLA 6PV 010 946-021 Sensor, Fahrpedalstellung - fÃ¼r Linkslenker - Schaltgetriebe - Pedalbelag aus Gummi</t>
  </si>
  <si>
    <t>B00BOWJ4WS</t>
  </si>
  <si>
    <t>LPNRP010855864</t>
  </si>
  <si>
    <t>SACHS 3000 951 092 Kupplungssatz</t>
  </si>
  <si>
    <t>B006CUZ1GK</t>
  </si>
  <si>
    <t>LPNIC091078834</t>
  </si>
  <si>
    <t>Bosch FA103 - AGM-Motorradbatterie - 12V 100A 9Ah - Geeignet fÃ¼r MotorrÃ¤der, MotorrÃ¤der, Enduros, Roller, Quads, Jetskis - Kompatibel M4F25, BB9-B, BTB9, 12N9-4B-1</t>
  </si>
  <si>
    <t>B08XQQKQFQ</t>
  </si>
  <si>
    <t>LPNIC091099849</t>
  </si>
  <si>
    <t>SKF VKMC06106 VKMC 6106 Wasserpumpe + Zahnriemensatz</t>
  </si>
  <si>
    <t>B00AJUO5CK</t>
  </si>
  <si>
    <t>LPNIC091037245</t>
  </si>
  <si>
    <t>OSRAM XENARC Cool Blue Boost, D2S, Duo Box, OFFROAD-only</t>
  </si>
  <si>
    <t>B0771VZ353</t>
  </si>
  <si>
    <t>LPNIC091106537</t>
  </si>
  <si>
    <t>HELLA 8ET 009 142-101 Medidor de la masa de aire - 5polos - Tubuladura</t>
  </si>
  <si>
    <t>B003NE3AKC</t>
  </si>
  <si>
    <t>LPNIC079002577</t>
  </si>
  <si>
    <t>Ferodo FDB1094 PREMIER Bremsbelagsatz, Scheibenbremse - (4-teilig) - (4 StÃ¼ck)</t>
  </si>
  <si>
    <t>B0068MLLHA</t>
  </si>
  <si>
    <t>LPNIC084490149</t>
  </si>
  <si>
    <t>Bosch KS201 Kit Super Pro Kit de freno trasero de tambor 1 juego completo premontado</t>
  </si>
  <si>
    <t>B00BHK8OYQ</t>
  </si>
  <si>
    <t>LPNHE690882935</t>
  </si>
  <si>
    <t>HELLA PAGID 8DB 355 010-651 Bremsbelagsatz - T1382 - Dicke/StÃ¤rke: 20.6mm - Bremssystem: Bosch - inkl. VerschleiÃŸwarnkontakt - fÃ¼r u.a. MERCEDES-BENZ</t>
  </si>
  <si>
    <t>B00OYW7H06</t>
  </si>
  <si>
    <t>LPNIC066762298</t>
  </si>
  <si>
    <t>BGS 9884 | Gato de botella hidrÃ¡ulico para vehÃ­culos | 8 t</t>
  </si>
  <si>
    <t>B07W6JHFPH</t>
  </si>
  <si>
    <t>LPNIC091190484</t>
  </si>
  <si>
    <t>Bosch N0013 Filtro diÃ©sel para vehÃ­culos</t>
  </si>
  <si>
    <t>B00BHGOESA</t>
  </si>
  <si>
    <t>LPNIC090943893</t>
  </si>
  <si>
    <t>Bosch BP1309 Plaquettes de frein - Essieu avant - certification ECE-R90 - 1 jeu de 4 plaquettes</t>
  </si>
  <si>
    <t>B00BHHVUIQ</t>
  </si>
  <si>
    <t>LPNIC104640601</t>
  </si>
  <si>
    <t>Plaquettes de frein Bosch BP264 - Essieu avant - CertifiÃ© ECE-R90 - 1 jeu de 4 plaquettes</t>
  </si>
  <si>
    <t>B00BHGMQV2</t>
  </si>
  <si>
    <t>LPNIC091135345</t>
  </si>
  <si>
    <t>Bosch BD214 Discos de freno - Eje delantero - certificaciÃ³n ECE-R90 - 1 juego de 2 discos</t>
  </si>
  <si>
    <t>B0039BWE06</t>
  </si>
  <si>
    <t>LPNIC084064716</t>
  </si>
  <si>
    <t>VALEO 186695 Bremsscheibe</t>
  </si>
  <si>
    <t>B00CVZCSUM</t>
  </si>
  <si>
    <t>LPNIC102602662</t>
  </si>
  <si>
    <t>BERU BEPSG003 Beru Candelette</t>
  </si>
  <si>
    <t>B0068M17LK</t>
  </si>
  <si>
    <t>LPNIC103317950</t>
  </si>
  <si>
    <t>0281002241 A6110780149 - VÃ¡lvula regulador de presiÃ³n de inyecciÃ³n de combustible</t>
  </si>
  <si>
    <t>B07VYS5WPF</t>
  </si>
  <si>
    <t>LPNIC079747449</t>
  </si>
  <si>
    <t>Philips Ultinon Pro6000 H7-LED lÃ¡mparas LED legales para carretera en EspaÃ±a*, 230% mÃ¡s brillante**, 5.800K, set de 2</t>
  </si>
  <si>
    <t>B094D95XVV</t>
  </si>
  <si>
    <t>LPNRP000270635</t>
  </si>
  <si>
    <t>Philips 12972WVUSM WhiteVision - bombilla para faros delanteros de coches - (H7, 55 W, HalÃ³geno, Luces largas y cortas, PX26d, 4200 K, blanco intenso)</t>
  </si>
  <si>
    <t>B07H4NYVCD</t>
  </si>
  <si>
    <t>LPNRP000270636</t>
  </si>
  <si>
    <t>Philips - HalÃ³gena - WhiteVision H1 bombilla faros delanteros, paquete doble - Coche - Blanco</t>
  </si>
  <si>
    <t>B08KZMVYKQ</t>
  </si>
  <si>
    <t>LPNIC090889591</t>
  </si>
  <si>
    <t>Maxtuned 12V 5Ah SLA4L-BS Scooter-Batterie, wartungsfrei, wasserdicht, vorgeladen, Ã¤hnlich YTX5L-BS YB4L-B YTX4-BS</t>
  </si>
  <si>
    <t>B0065I841I</t>
  </si>
  <si>
    <t>LPNIC019861150</t>
  </si>
  <si>
    <t>HELLA - Steckdose - Anbau - Stecker: Flachstecker - DIN/ISO: 4165 - 8JB 004 123-031</t>
  </si>
  <si>
    <t>B00H8WFDV4</t>
  </si>
  <si>
    <t>LPNIC104279672</t>
  </si>
  <si>
    <t>Bosch Scheibenwischer Rear H301, LÃ¤nge: 300mm â€“ Scheibenwischer fÃ¼r Heckscheibe</t>
  </si>
  <si>
    <t>B002ZRQ4BA</t>
  </si>
  <si>
    <t>LPNIC104416284</t>
  </si>
  <si>
    <t>BGS 1157 | Lapeador, 3 brazos | Ã˜ 58 - 168 mm | cabezal 100 mm</t>
  </si>
  <si>
    <t>B0019UCILE</t>
  </si>
  <si>
    <t>LPNIC035323533</t>
  </si>
  <si>
    <t>Frankberg Motores de los ventiladores Compatible con A1 2010-2018 A2 2000-2005 Ibiza 2002-2017 Fabia I 1999-Hoy Rapid 2012-2019 Room.ster 2006-2015 Fox 2005-2011 Polo 2001-Hoy</t>
  </si>
  <si>
    <t>B0BLH6HSX3</t>
  </si>
  <si>
    <t>LPNIC091338830</t>
  </si>
  <si>
    <t>UFI Filters, Filtro Aria 27.353.00, Filtro Aria per Ricambio, Adatto a Auto, Applicabile su Diversi Modelli BMW, BMW Alpina, Land Rover, MG e Rover</t>
  </si>
  <si>
    <t>B00AYH2PG6</t>
  </si>
  <si>
    <t>LPNIC091286662</t>
  </si>
  <si>
    <t>HELLA 5DA 358 000-871 ZÃ¼ndspule - 12V - 6-polig - BlockzÃ¼ndspule - geschraubt</t>
  </si>
  <si>
    <t>B072Q5CVCF</t>
  </si>
  <si>
    <t>LPNIC107163744</t>
  </si>
  <si>
    <t>Bosch BP2055 Pastillas de freno Eje delantero certificaciÃ³n ECE-R90 1 juego de 4 pastillas</t>
  </si>
  <si>
    <t>B078H1LFMG</t>
  </si>
  <si>
    <t>LPNIC107198798</t>
  </si>
  <si>
    <t>Brembo P 06 078 - Pastiglia Freno - Anteriore</t>
  </si>
  <si>
    <t>B00PWIASZ2</t>
  </si>
  <si>
    <t>LPNIC107161057</t>
  </si>
  <si>
    <t>Bosch P7093 - Ã–lfilter Auto</t>
  </si>
  <si>
    <t>B00BHJV07A</t>
  </si>
  <si>
    <t>LPNIC090784870</t>
  </si>
  <si>
    <t>McGard 24157SU Standard - Tuercas antirrobo para rueda de NÃ­quel (base cÃ³nica, M12 x 1,5, largo 32,5 mm, SW19)</t>
  </si>
  <si>
    <t>B0048EJNH0</t>
  </si>
  <si>
    <t>LPNIC107216526</t>
  </si>
  <si>
    <t>VALEO Feu arriÃ¨re Ã  technologie halogÃ¨ne, RÃ©fÃ©rence 43363 pour PEUGEOT 407 (2004 &gt; 2011)</t>
  </si>
  <si>
    <t>B00CJOFAD2</t>
  </si>
  <si>
    <t>LPNIC091085965</t>
  </si>
  <si>
    <t>CCLIFE 22tlg BremskolbenrÃ¼cksteller Auto Universal Bremskolben RÃ¼ckstellwerkzeug Set KFZ Werkzeug</t>
  </si>
  <si>
    <t>B01EWJK9U0</t>
  </si>
  <si>
    <t>LPNIC090953814</t>
  </si>
  <si>
    <t>Brembo 08.A268.10 Bremsscheibe - Paar</t>
  </si>
  <si>
    <t>B005O97T5Q</t>
  </si>
  <si>
    <t>LPNIC091081520</t>
  </si>
  <si>
    <t>SKF VKJP 01001 S Faltenbalg</t>
  </si>
  <si>
    <t>B071GRMK6R</t>
  </si>
  <si>
    <t>LPNIC100308901</t>
  </si>
  <si>
    <t>BGS Diy 7682 | Extracteur pour tambour de frein/arbre d'entraÃ®nement, 5 bras | universel</t>
  </si>
  <si>
    <t>B00XGPVT2Y</t>
  </si>
  <si>
    <t>LPNIC104233981</t>
  </si>
  <si>
    <t>Bosch N7013 - Filtre diesel Auto</t>
  </si>
  <si>
    <t>B00L7Z8V3U</t>
  </si>
  <si>
    <t>LPNIC079034837</t>
  </si>
  <si>
    <t>Bosch BP1378 Pastillas de freno Eje delantero certificaciÃ³n ECE-R90 1 juego de 4 pastillas</t>
  </si>
  <si>
    <t>B00CEF78OK</t>
  </si>
  <si>
    <t>LPNIC104442990</t>
  </si>
  <si>
    <t>CONTITECH CT1035WP3 Wasserpumpe + Zahnriemensatz</t>
  </si>
  <si>
    <t>B008GTZYP8</t>
  </si>
  <si>
    <t>LPNIC079846678</t>
  </si>
  <si>
    <t>LPNIC097906299</t>
  </si>
  <si>
    <t>CCLIFE Motor cadena de control del Ã¡rbol de levas herramienta de ajuste compatible con Astra Corsa Aqila 1.0 1.2 1.4</t>
  </si>
  <si>
    <t>B01IDFETNM</t>
  </si>
  <si>
    <t>LPNIC091149375</t>
  </si>
  <si>
    <t>Bosch FA105 - AGM-Motorradbatterie - 12V 210A 12Ah - Geeignet fÃ¼r MotorrÃ¤der, MotorrÃ¤der, Enduros, Roller, Quads, Jetskis - Kompatibel M4F34, M4F36, BTX14AHL-BS, BB14L-A2, BB14L-B2, 12N14-3A</t>
  </si>
  <si>
    <t>B08XQQVY7B</t>
  </si>
  <si>
    <t>LPNIC105445546</t>
  </si>
  <si>
    <t>febi bilstein 22722 Motor- / Getriebelager , 1 StÃ¼ck</t>
  </si>
  <si>
    <t>B006DHP71Q</t>
  </si>
  <si>
    <t>LPNIC091264823</t>
  </si>
  <si>
    <t>febi bilstein 37324 KÃ¼hlerausgleichsbehÃ¤lter mit Sensor , 1 StÃ¼ck</t>
  </si>
  <si>
    <t>B00CEFA6VW</t>
  </si>
  <si>
    <t>LPNIC090944714</t>
  </si>
  <si>
    <t>Bosch BD2079 Disques de Frein - Essieu arriÃ¨re - Certification ECE-R90 - 1 Jeu de 2 Disques</t>
  </si>
  <si>
    <t>B0117FRL9E</t>
  </si>
  <si>
    <t>LPNIC100226280</t>
  </si>
  <si>
    <t>Brembo P 50 085 - Pastiglia Freno - Davanti</t>
  </si>
  <si>
    <t>B00A9UVZ1E</t>
  </si>
  <si>
    <t>LPNRP006446569</t>
  </si>
  <si>
    <t>febi bilstein 16502 Bremsbelagsatz, 1 StÃ¼ck</t>
  </si>
  <si>
    <t>B006DHT9TM</t>
  </si>
  <si>
    <t>LPNIC102705736</t>
  </si>
  <si>
    <t>VALEO 301463 Bremsbelagsatz Scheibenfeststellbremse Bremsbelagsatz Scheibenbremse</t>
  </si>
  <si>
    <t>LPNIC102241690</t>
  </si>
  <si>
    <t>EK Water Blocks EK-CoolStream Classic PE 360 Radiateur</t>
  </si>
  <si>
    <t>B07R44KC2V</t>
  </si>
  <si>
    <t>spI091iPPi9</t>
  </si>
  <si>
    <t>PAGAS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</si>
</sst>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">
    <xf numFmtId="0" fontId="0" fillId="0" borderId="0" xfId="0"/>
    <xf numFmtId="0" fontId="1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286738-CDAA-442C-B9A0-DD29BC40C0ED}">
  <dimension ref="A1:I97"/>
  <sheetViews>
    <sheetView tabSelected="1" workbookViewId="0">
      <selection activeCell="E9" sqref="E9"/>
    </sheetView>
  </sheetViews>
  <sheetFormatPr baseColWidth="10" defaultRowHeight="15" x14ac:dyDescent="0.25"/>
  <cols>
    <col min="1" max="1" width="11" bestFit="1" customWidth="1"/>
    <col min="2" max="2" width="9" bestFit="1" customWidth="1"/>
    <col min="3" max="3" width="14.140625" bestFit="1" customWidth="1"/>
    <col min="4" max="4" width="9.140625" bestFit="1" customWidth="1"/>
    <col min="5" max="5" width="184.28515625" bestFit="1" customWidth="1"/>
    <col min="6" max="6" width="4.42578125" bestFit="1" customWidth="1"/>
    <col min="7" max="7" width="8.42578125" customWidth="1"/>
    <col min="8" max="8" width="15.7109375" bestFit="1" customWidth="1"/>
    <col min="9" max="9" width="8" bestFit="1" customWidth="1"/>
  </cols>
  <sheetData>
    <row r="1" spans="1:9" x14ac:dyDescent="0.25">
      <c r="A1" t="s">
        <v>0</v>
      </c>
      <c r="B1" t="s">
        <v>1</v>
      </c>
      <c r="C1" t="s">
        <v>2</v>
      </c>
      <c r="E1" t="s">
        <v>3</v>
      </c>
      <c r="F1" t="s">
        <v>4</v>
      </c>
      <c r="G1" t="s">
        <v>5</v>
      </c>
      <c r="H1" t="s">
        <v>6</v>
      </c>
      <c r="I1" t="s">
        <v>288</v>
      </c>
    </row>
    <row r="2" spans="1:9" x14ac:dyDescent="0.25">
      <c r="A2" t="s">
        <v>287</v>
      </c>
      <c r="B2">
        <v>10138515</v>
      </c>
      <c r="C2" t="s">
        <v>30</v>
      </c>
      <c r="D2" s="1" t="str">
        <f>HYPERLINK(CONCATENATE("https://www.amazon.es/dp/",C2),"AMAZON")</f>
        <v>AMAZON</v>
      </c>
      <c r="E2" t="s">
        <v>29</v>
      </c>
      <c r="F2">
        <v>1</v>
      </c>
      <c r="G2">
        <v>179.49</v>
      </c>
      <c r="H2" t="s">
        <v>28</v>
      </c>
      <c r="I2">
        <f>G2*0.16</f>
        <v>28.718400000000003</v>
      </c>
    </row>
    <row r="3" spans="1:9" x14ac:dyDescent="0.25">
      <c r="A3" t="s">
        <v>287</v>
      </c>
      <c r="B3">
        <v>10138515</v>
      </c>
      <c r="C3" t="s">
        <v>148</v>
      </c>
      <c r="D3" s="1" t="str">
        <f>HYPERLINK(CONCATENATE("https://www.amazon.es/dp/",C3),"AMAZON")</f>
        <v>AMAZON</v>
      </c>
      <c r="E3" t="s">
        <v>147</v>
      </c>
      <c r="F3">
        <v>1</v>
      </c>
      <c r="G3">
        <v>165.88</v>
      </c>
      <c r="H3" t="s">
        <v>146</v>
      </c>
      <c r="I3">
        <f>G3*0.16</f>
        <v>26.540800000000001</v>
      </c>
    </row>
    <row r="4" spans="1:9" x14ac:dyDescent="0.25">
      <c r="A4" t="s">
        <v>287</v>
      </c>
      <c r="B4">
        <v>10138515</v>
      </c>
      <c r="C4" t="s">
        <v>33</v>
      </c>
      <c r="D4" s="1" t="str">
        <f>HYPERLINK(CONCATENATE("https://www.amazon.es/dp/",C4),"AMAZON")</f>
        <v>AMAZON</v>
      </c>
      <c r="E4" t="s">
        <v>32</v>
      </c>
      <c r="F4">
        <v>1</v>
      </c>
      <c r="G4">
        <v>156.96</v>
      </c>
      <c r="H4" t="s">
        <v>31</v>
      </c>
      <c r="I4">
        <f>G4*0.16</f>
        <v>25.113600000000002</v>
      </c>
    </row>
    <row r="5" spans="1:9" x14ac:dyDescent="0.25">
      <c r="A5" t="s">
        <v>287</v>
      </c>
      <c r="B5">
        <v>10138515</v>
      </c>
      <c r="C5" t="s">
        <v>157</v>
      </c>
      <c r="D5" s="1" t="str">
        <f>HYPERLINK(CONCATENATE("https://www.amazon.es/dp/",C5),"AMAZON")</f>
        <v>AMAZON</v>
      </c>
      <c r="E5" t="s">
        <v>156</v>
      </c>
      <c r="F5">
        <v>1</v>
      </c>
      <c r="G5">
        <v>143.84</v>
      </c>
      <c r="H5" t="s">
        <v>155</v>
      </c>
      <c r="I5">
        <f>G5*0.16</f>
        <v>23.014400000000002</v>
      </c>
    </row>
    <row r="6" spans="1:9" x14ac:dyDescent="0.25">
      <c r="A6" t="s">
        <v>287</v>
      </c>
      <c r="B6">
        <v>10138515</v>
      </c>
      <c r="C6" t="s">
        <v>12</v>
      </c>
      <c r="D6" s="1" t="str">
        <f>HYPERLINK(CONCATENATE("https://www.amazon.es/dp/",C6),"AMAZON")</f>
        <v>AMAZON</v>
      </c>
      <c r="E6" t="s">
        <v>11</v>
      </c>
      <c r="F6">
        <v>1</v>
      </c>
      <c r="G6">
        <v>128.63</v>
      </c>
      <c r="H6" t="s">
        <v>10</v>
      </c>
      <c r="I6">
        <f>G6*0.16</f>
        <v>20.5808</v>
      </c>
    </row>
    <row r="7" spans="1:9" x14ac:dyDescent="0.25">
      <c r="A7" t="s">
        <v>287</v>
      </c>
      <c r="B7">
        <v>10138515</v>
      </c>
      <c r="C7" t="s">
        <v>12</v>
      </c>
      <c r="D7" s="1" t="str">
        <f>HYPERLINK(CONCATENATE("https://www.amazon.es/dp/",C7),"AMAZON")</f>
        <v>AMAZON</v>
      </c>
      <c r="E7" t="s">
        <v>11</v>
      </c>
      <c r="F7">
        <v>1</v>
      </c>
      <c r="G7">
        <v>128.63</v>
      </c>
      <c r="H7" t="s">
        <v>37</v>
      </c>
      <c r="I7">
        <f>G7*0.16</f>
        <v>20.5808</v>
      </c>
    </row>
    <row r="8" spans="1:9" x14ac:dyDescent="0.25">
      <c r="A8" t="s">
        <v>287</v>
      </c>
      <c r="B8">
        <v>10138515</v>
      </c>
      <c r="C8" t="s">
        <v>70</v>
      </c>
      <c r="D8" s="1" t="str">
        <f>HYPERLINK(CONCATENATE("https://www.amazon.es/dp/",C8),"AMAZON")</f>
        <v>AMAZON</v>
      </c>
      <c r="E8" t="s">
        <v>69</v>
      </c>
      <c r="F8">
        <v>1</v>
      </c>
      <c r="G8">
        <v>122.8</v>
      </c>
      <c r="H8" t="s">
        <v>68</v>
      </c>
      <c r="I8">
        <f>G8*0.16</f>
        <v>19.648</v>
      </c>
    </row>
    <row r="9" spans="1:9" x14ac:dyDescent="0.25">
      <c r="A9" t="s">
        <v>287</v>
      </c>
      <c r="B9">
        <v>10138515</v>
      </c>
      <c r="C9" t="s">
        <v>196</v>
      </c>
      <c r="D9" s="1" t="str">
        <f>HYPERLINK(CONCATENATE("https://www.amazon.es/dp/",C9),"AMAZON")</f>
        <v>AMAZON</v>
      </c>
      <c r="E9" t="s">
        <v>195</v>
      </c>
      <c r="F9">
        <v>1</v>
      </c>
      <c r="G9">
        <v>119.95</v>
      </c>
      <c r="H9" t="s">
        <v>194</v>
      </c>
      <c r="I9">
        <f>G9*0.16</f>
        <v>19.192</v>
      </c>
    </row>
    <row r="10" spans="1:9" x14ac:dyDescent="0.25">
      <c r="A10" t="s">
        <v>287</v>
      </c>
      <c r="B10">
        <v>10138515</v>
      </c>
      <c r="C10" t="s">
        <v>190</v>
      </c>
      <c r="D10" s="1" t="str">
        <f>HYPERLINK(CONCATENATE("https://www.amazon.es/dp/",C10),"AMAZON")</f>
        <v>AMAZON</v>
      </c>
      <c r="E10" t="s">
        <v>189</v>
      </c>
      <c r="F10">
        <v>1</v>
      </c>
      <c r="G10">
        <v>113.9</v>
      </c>
      <c r="H10" t="s">
        <v>188</v>
      </c>
      <c r="I10">
        <f>G10*0.16</f>
        <v>18.224</v>
      </c>
    </row>
    <row r="11" spans="1:9" x14ac:dyDescent="0.25">
      <c r="A11" t="s">
        <v>287</v>
      </c>
      <c r="B11">
        <v>10138515</v>
      </c>
      <c r="C11" t="s">
        <v>286</v>
      </c>
      <c r="D11" s="1" t="str">
        <f>HYPERLINK(CONCATENATE("https://www.amazon.es/dp/",C11),"AMAZON")</f>
        <v>AMAZON</v>
      </c>
      <c r="E11" t="s">
        <v>285</v>
      </c>
      <c r="F11">
        <v>1</v>
      </c>
      <c r="G11">
        <v>101.95</v>
      </c>
      <c r="H11" t="s">
        <v>284</v>
      </c>
      <c r="I11">
        <f>G11*0.16</f>
        <v>16.312000000000001</v>
      </c>
    </row>
    <row r="12" spans="1:9" x14ac:dyDescent="0.25">
      <c r="A12" t="s">
        <v>287</v>
      </c>
      <c r="B12">
        <v>10138515</v>
      </c>
      <c r="C12" t="s">
        <v>133</v>
      </c>
      <c r="D12" s="1" t="str">
        <f>HYPERLINK(CONCATENATE("https://www.amazon.es/dp/",C12),"AMAZON")</f>
        <v>AMAZON</v>
      </c>
      <c r="E12" t="s">
        <v>132</v>
      </c>
      <c r="F12">
        <v>1</v>
      </c>
      <c r="G12">
        <v>94.72</v>
      </c>
      <c r="H12" t="s">
        <v>131</v>
      </c>
      <c r="I12">
        <f>G12*0.16</f>
        <v>15.155200000000001</v>
      </c>
    </row>
    <row r="13" spans="1:9" x14ac:dyDescent="0.25">
      <c r="A13" t="s">
        <v>287</v>
      </c>
      <c r="B13">
        <v>10138515</v>
      </c>
      <c r="C13" t="s">
        <v>64</v>
      </c>
      <c r="D13" s="1" t="str">
        <f>HYPERLINK(CONCATENATE("https://www.amazon.es/dp/",C13),"AMAZON")</f>
        <v>AMAZON</v>
      </c>
      <c r="E13" t="s">
        <v>63</v>
      </c>
      <c r="F13">
        <v>1</v>
      </c>
      <c r="G13">
        <v>92.81</v>
      </c>
      <c r="H13" t="s">
        <v>62</v>
      </c>
      <c r="I13">
        <f>G13*0.16</f>
        <v>14.849600000000001</v>
      </c>
    </row>
    <row r="14" spans="1:9" x14ac:dyDescent="0.25">
      <c r="A14" t="s">
        <v>287</v>
      </c>
      <c r="B14">
        <v>10138515</v>
      </c>
      <c r="C14" t="s">
        <v>238</v>
      </c>
      <c r="D14" s="1" t="str">
        <f>HYPERLINK(CONCATENATE("https://www.amazon.es/dp/",C14),"AMAZON")</f>
        <v>AMAZON</v>
      </c>
      <c r="E14" t="s">
        <v>237</v>
      </c>
      <c r="F14">
        <v>1</v>
      </c>
      <c r="G14">
        <v>92.38</v>
      </c>
      <c r="H14" t="s">
        <v>236</v>
      </c>
      <c r="I14">
        <f>G14*0.16</f>
        <v>14.780799999999999</v>
      </c>
    </row>
    <row r="15" spans="1:9" x14ac:dyDescent="0.25">
      <c r="A15" t="s">
        <v>287</v>
      </c>
      <c r="B15">
        <v>10138515</v>
      </c>
      <c r="C15" t="s">
        <v>154</v>
      </c>
      <c r="D15" s="1" t="str">
        <f>HYPERLINK(CONCATENATE("https://www.amazon.es/dp/",C15),"AMAZON")</f>
        <v>AMAZON</v>
      </c>
      <c r="E15" t="s">
        <v>153</v>
      </c>
      <c r="F15">
        <v>1</v>
      </c>
      <c r="G15">
        <v>88.61</v>
      </c>
      <c r="H15" t="s">
        <v>152</v>
      </c>
      <c r="I15">
        <f>G15*0.16</f>
        <v>14.1776</v>
      </c>
    </row>
    <row r="16" spans="1:9" x14ac:dyDescent="0.25">
      <c r="A16" t="s">
        <v>287</v>
      </c>
      <c r="B16">
        <v>10138515</v>
      </c>
      <c r="C16" t="s">
        <v>58</v>
      </c>
      <c r="D16" s="1" t="str">
        <f>HYPERLINK(CONCATENATE("https://www.amazon.es/dp/",C16),"AMAZON")</f>
        <v>AMAZON</v>
      </c>
      <c r="E16" t="s">
        <v>57</v>
      </c>
      <c r="F16">
        <v>1</v>
      </c>
      <c r="G16">
        <v>79.27</v>
      </c>
      <c r="H16" t="s">
        <v>56</v>
      </c>
      <c r="I16">
        <f>G16*0.16</f>
        <v>12.683199999999999</v>
      </c>
    </row>
    <row r="17" spans="1:9" x14ac:dyDescent="0.25">
      <c r="A17" t="s">
        <v>287</v>
      </c>
      <c r="B17">
        <v>10138515</v>
      </c>
      <c r="C17" t="s">
        <v>27</v>
      </c>
      <c r="D17" s="1" t="str">
        <f>HYPERLINK(CONCATENATE("https://www.amazon.es/dp/",C17),"AMAZON")</f>
        <v>AMAZON</v>
      </c>
      <c r="E17" t="s">
        <v>26</v>
      </c>
      <c r="F17">
        <v>1</v>
      </c>
      <c r="G17">
        <v>78.7</v>
      </c>
      <c r="H17" t="s">
        <v>25</v>
      </c>
      <c r="I17">
        <f>G17*0.16</f>
        <v>12.592000000000001</v>
      </c>
    </row>
    <row r="18" spans="1:9" x14ac:dyDescent="0.25">
      <c r="A18" t="s">
        <v>287</v>
      </c>
      <c r="B18">
        <v>10138515</v>
      </c>
      <c r="C18" t="s">
        <v>193</v>
      </c>
      <c r="D18" s="1" t="str">
        <f>HYPERLINK(CONCATENATE("https://www.amazon.es/dp/",C18),"AMAZON")</f>
        <v>AMAZON</v>
      </c>
      <c r="E18" t="s">
        <v>192</v>
      </c>
      <c r="F18">
        <v>1</v>
      </c>
      <c r="G18">
        <v>77.58</v>
      </c>
      <c r="H18" t="s">
        <v>191</v>
      </c>
      <c r="I18">
        <f>G18*0.16</f>
        <v>12.412800000000001</v>
      </c>
    </row>
    <row r="19" spans="1:9" x14ac:dyDescent="0.25">
      <c r="A19" t="s">
        <v>287</v>
      </c>
      <c r="B19">
        <v>10138515</v>
      </c>
      <c r="C19" t="s">
        <v>36</v>
      </c>
      <c r="D19" s="1" t="str">
        <f>HYPERLINK(CONCATENATE("https://www.amazon.es/dp/",C19),"AMAZON")</f>
        <v>AMAZON</v>
      </c>
      <c r="E19" t="s">
        <v>35</v>
      </c>
      <c r="F19">
        <v>1</v>
      </c>
      <c r="G19">
        <v>76.73</v>
      </c>
      <c r="H19" t="s">
        <v>34</v>
      </c>
      <c r="I19">
        <f>G19*0.16</f>
        <v>12.276800000000001</v>
      </c>
    </row>
    <row r="20" spans="1:9" x14ac:dyDescent="0.25">
      <c r="A20" t="s">
        <v>287</v>
      </c>
      <c r="B20">
        <v>10138515</v>
      </c>
      <c r="C20" t="s">
        <v>259</v>
      </c>
      <c r="D20" s="1" t="str">
        <f>HYPERLINK(CONCATENATE("https://www.amazon.es/dp/",C20),"AMAZON")</f>
        <v>AMAZON</v>
      </c>
      <c r="E20" t="s">
        <v>258</v>
      </c>
      <c r="F20">
        <v>1</v>
      </c>
      <c r="G20">
        <v>76.38</v>
      </c>
      <c r="H20" t="s">
        <v>257</v>
      </c>
      <c r="I20">
        <f>G20*0.16</f>
        <v>12.220799999999999</v>
      </c>
    </row>
    <row r="21" spans="1:9" x14ac:dyDescent="0.25">
      <c r="A21" t="s">
        <v>287</v>
      </c>
      <c r="B21">
        <v>10138515</v>
      </c>
      <c r="C21" t="s">
        <v>160</v>
      </c>
      <c r="D21" s="1" t="str">
        <f>HYPERLINK(CONCATENATE("https://www.amazon.es/dp/",C21),"AMAZON")</f>
        <v>AMAZON</v>
      </c>
      <c r="E21" t="s">
        <v>159</v>
      </c>
      <c r="F21">
        <v>1</v>
      </c>
      <c r="G21">
        <v>67.48</v>
      </c>
      <c r="H21" t="s">
        <v>158</v>
      </c>
      <c r="I21">
        <f>G21*0.16</f>
        <v>10.796800000000001</v>
      </c>
    </row>
    <row r="22" spans="1:9" x14ac:dyDescent="0.25">
      <c r="A22" t="s">
        <v>287</v>
      </c>
      <c r="B22">
        <v>10138515</v>
      </c>
      <c r="C22" t="s">
        <v>266</v>
      </c>
      <c r="D22" s="1" t="str">
        <f>HYPERLINK(CONCATENATE("https://www.amazon.es/dp/",C22),"AMAZON")</f>
        <v>AMAZON</v>
      </c>
      <c r="E22" t="s">
        <v>265</v>
      </c>
      <c r="F22">
        <v>1</v>
      </c>
      <c r="G22">
        <v>62.99</v>
      </c>
      <c r="H22" t="s">
        <v>264</v>
      </c>
      <c r="I22">
        <f>G22*0.16</f>
        <v>10.0784</v>
      </c>
    </row>
    <row r="23" spans="1:9" x14ac:dyDescent="0.25">
      <c r="A23" t="s">
        <v>287</v>
      </c>
      <c r="B23">
        <v>10138515</v>
      </c>
      <c r="C23" t="s">
        <v>256</v>
      </c>
      <c r="D23" s="1" t="str">
        <f>HYPERLINK(CONCATENATE("https://www.amazon.es/dp/",C23),"AMAZON")</f>
        <v>AMAZON</v>
      </c>
      <c r="E23" t="s">
        <v>255</v>
      </c>
      <c r="F23">
        <v>1</v>
      </c>
      <c r="G23">
        <v>62.41</v>
      </c>
      <c r="H23" t="s">
        <v>254</v>
      </c>
      <c r="I23">
        <f>G23*0.16</f>
        <v>9.9855999999999998</v>
      </c>
    </row>
    <row r="24" spans="1:9" x14ac:dyDescent="0.25">
      <c r="A24" t="s">
        <v>287</v>
      </c>
      <c r="B24">
        <v>10138515</v>
      </c>
      <c r="C24" t="s">
        <v>166</v>
      </c>
      <c r="D24" s="1" t="str">
        <f>HYPERLINK(CONCATENATE("https://www.amazon.es/dp/",C24),"AMAZON")</f>
        <v>AMAZON</v>
      </c>
      <c r="E24" t="s">
        <v>165</v>
      </c>
      <c r="F24">
        <v>1</v>
      </c>
      <c r="G24">
        <v>60.24</v>
      </c>
      <c r="H24" t="s">
        <v>164</v>
      </c>
      <c r="I24">
        <f>G24*0.16</f>
        <v>9.6384000000000007</v>
      </c>
    </row>
    <row r="25" spans="1:9" x14ac:dyDescent="0.25">
      <c r="A25" t="s">
        <v>287</v>
      </c>
      <c r="B25">
        <v>10138515</v>
      </c>
      <c r="C25" t="s">
        <v>275</v>
      </c>
      <c r="D25" s="1" t="str">
        <f>HYPERLINK(CONCATENATE("https://www.amazon.es/dp/",C25),"AMAZON")</f>
        <v>AMAZON</v>
      </c>
      <c r="E25" t="s">
        <v>274</v>
      </c>
      <c r="F25">
        <v>1</v>
      </c>
      <c r="G25">
        <v>59.95</v>
      </c>
      <c r="H25" t="s">
        <v>273</v>
      </c>
      <c r="I25">
        <f>G25*0.16</f>
        <v>9.5920000000000005</v>
      </c>
    </row>
    <row r="26" spans="1:9" x14ac:dyDescent="0.25">
      <c r="A26" t="s">
        <v>287</v>
      </c>
      <c r="B26">
        <v>10138515</v>
      </c>
      <c r="C26" t="s">
        <v>145</v>
      </c>
      <c r="D26" s="1" t="str">
        <f>HYPERLINK(CONCATENATE("https://www.amazon.es/dp/",C26),"AMAZON")</f>
        <v>AMAZON</v>
      </c>
      <c r="E26" t="s">
        <v>144</v>
      </c>
      <c r="F26">
        <v>1</v>
      </c>
      <c r="G26">
        <v>57.02</v>
      </c>
      <c r="H26" t="s">
        <v>143</v>
      </c>
      <c r="I26">
        <f>G26*0.16</f>
        <v>9.1232000000000006</v>
      </c>
    </row>
    <row r="27" spans="1:9" x14ac:dyDescent="0.25">
      <c r="A27" t="s">
        <v>287</v>
      </c>
      <c r="B27">
        <v>10138515</v>
      </c>
      <c r="C27" t="s">
        <v>88</v>
      </c>
      <c r="D27" s="1" t="str">
        <f>HYPERLINK(CONCATENATE("https://www.amazon.es/dp/",C27),"AMAZON")</f>
        <v>AMAZON</v>
      </c>
      <c r="E27" t="s">
        <v>87</v>
      </c>
      <c r="F27">
        <v>1</v>
      </c>
      <c r="G27">
        <v>55.13</v>
      </c>
      <c r="H27" t="s">
        <v>86</v>
      </c>
      <c r="I27">
        <f>G27*0.16</f>
        <v>8.8208000000000002</v>
      </c>
    </row>
    <row r="28" spans="1:9" x14ac:dyDescent="0.25">
      <c r="A28" t="s">
        <v>287</v>
      </c>
      <c r="B28">
        <v>10138515</v>
      </c>
      <c r="C28" t="s">
        <v>223</v>
      </c>
      <c r="D28" s="1" t="str">
        <f>HYPERLINK(CONCATENATE("https://www.amazon.es/dp/",C28),"AMAZON")</f>
        <v>AMAZON</v>
      </c>
      <c r="E28" t="s">
        <v>222</v>
      </c>
      <c r="F28">
        <v>1</v>
      </c>
      <c r="G28">
        <v>52.93</v>
      </c>
      <c r="H28" t="s">
        <v>221</v>
      </c>
      <c r="I28">
        <f>G28*0.16</f>
        <v>8.4687999999999999</v>
      </c>
    </row>
    <row r="29" spans="1:9" x14ac:dyDescent="0.25">
      <c r="A29" t="s">
        <v>287</v>
      </c>
      <c r="B29">
        <v>10138515</v>
      </c>
      <c r="C29" t="s">
        <v>187</v>
      </c>
      <c r="D29" s="1" t="str">
        <f>HYPERLINK(CONCATENATE("https://www.amazon.es/dp/",C29),"AMAZON")</f>
        <v>AMAZON</v>
      </c>
      <c r="E29" t="s">
        <v>186</v>
      </c>
      <c r="F29">
        <v>1</v>
      </c>
      <c r="G29">
        <v>52.9</v>
      </c>
      <c r="H29" t="s">
        <v>185</v>
      </c>
      <c r="I29">
        <f>G29*0.16</f>
        <v>8.4640000000000004</v>
      </c>
    </row>
    <row r="30" spans="1:9" x14ac:dyDescent="0.25">
      <c r="A30" t="s">
        <v>287</v>
      </c>
      <c r="B30">
        <v>10138515</v>
      </c>
      <c r="C30" t="s">
        <v>73</v>
      </c>
      <c r="D30" s="1" t="str">
        <f>HYPERLINK(CONCATENATE("https://www.amazon.es/dp/",C30),"AMAZON")</f>
        <v>AMAZON</v>
      </c>
      <c r="E30" t="s">
        <v>72</v>
      </c>
      <c r="F30">
        <v>1</v>
      </c>
      <c r="G30">
        <v>51.08</v>
      </c>
      <c r="H30" t="s">
        <v>71</v>
      </c>
      <c r="I30">
        <f>G30*0.16</f>
        <v>8.1728000000000005</v>
      </c>
    </row>
    <row r="31" spans="1:9" x14ac:dyDescent="0.25">
      <c r="A31" t="s">
        <v>287</v>
      </c>
      <c r="B31">
        <v>10138515</v>
      </c>
      <c r="C31" t="s">
        <v>139</v>
      </c>
      <c r="D31" s="1" t="str">
        <f>HYPERLINK(CONCATENATE("https://www.amazon.es/dp/",C31),"AMAZON")</f>
        <v>AMAZON</v>
      </c>
      <c r="E31" t="s">
        <v>138</v>
      </c>
      <c r="F31">
        <v>1</v>
      </c>
      <c r="G31">
        <v>49.9</v>
      </c>
      <c r="H31" t="s">
        <v>137</v>
      </c>
      <c r="I31">
        <f>G31*0.16</f>
        <v>7.984</v>
      </c>
    </row>
    <row r="32" spans="1:9" x14ac:dyDescent="0.25">
      <c r="A32" t="s">
        <v>287</v>
      </c>
      <c r="B32">
        <v>10138515</v>
      </c>
      <c r="C32" t="s">
        <v>244</v>
      </c>
      <c r="D32" s="1" t="str">
        <f>HYPERLINK(CONCATENATE("https://www.amazon.es/dp/",C32),"AMAZON")</f>
        <v>AMAZON</v>
      </c>
      <c r="E32" t="s">
        <v>243</v>
      </c>
      <c r="F32">
        <v>1</v>
      </c>
      <c r="G32">
        <v>47.5</v>
      </c>
      <c r="H32" t="s">
        <v>242</v>
      </c>
      <c r="I32">
        <f>G32*0.16</f>
        <v>7.6000000000000005</v>
      </c>
    </row>
    <row r="33" spans="1:9" x14ac:dyDescent="0.25">
      <c r="A33" t="s">
        <v>287</v>
      </c>
      <c r="B33">
        <v>10138515</v>
      </c>
      <c r="C33" t="s">
        <v>172</v>
      </c>
      <c r="D33" s="1" t="str">
        <f>HYPERLINK(CONCATENATE("https://www.amazon.es/dp/",C33),"AMAZON")</f>
        <v>AMAZON</v>
      </c>
      <c r="E33" t="s">
        <v>171</v>
      </c>
      <c r="F33">
        <v>1</v>
      </c>
      <c r="G33">
        <v>45.03</v>
      </c>
      <c r="H33" t="s">
        <v>170</v>
      </c>
      <c r="I33">
        <f>G33*0.16</f>
        <v>7.2048000000000005</v>
      </c>
    </row>
    <row r="34" spans="1:9" x14ac:dyDescent="0.25">
      <c r="A34" t="s">
        <v>287</v>
      </c>
      <c r="B34">
        <v>10138515</v>
      </c>
      <c r="C34" t="s">
        <v>151</v>
      </c>
      <c r="D34" s="1" t="str">
        <f>HYPERLINK(CONCATENATE("https://www.amazon.es/dp/",C34),"AMAZON")</f>
        <v>AMAZON</v>
      </c>
      <c r="E34" t="s">
        <v>150</v>
      </c>
      <c r="F34">
        <v>1</v>
      </c>
      <c r="G34">
        <v>44.99</v>
      </c>
      <c r="H34" t="s">
        <v>149</v>
      </c>
      <c r="I34">
        <f>G34*0.16</f>
        <v>7.1984000000000004</v>
      </c>
    </row>
    <row r="35" spans="1:9" x14ac:dyDescent="0.25">
      <c r="A35" t="s">
        <v>287</v>
      </c>
      <c r="B35">
        <v>10138515</v>
      </c>
      <c r="C35" t="s">
        <v>16</v>
      </c>
      <c r="D35" s="1" t="str">
        <f>HYPERLINK(CONCATENATE("https://www.amazon.es/dp/",C35),"AMAZON")</f>
        <v>AMAZON</v>
      </c>
      <c r="E35" t="s">
        <v>17</v>
      </c>
      <c r="F35">
        <v>1</v>
      </c>
      <c r="G35">
        <v>44.82</v>
      </c>
      <c r="H35" t="s">
        <v>18</v>
      </c>
      <c r="I35">
        <f>G35*0.16</f>
        <v>7.1711999999999998</v>
      </c>
    </row>
    <row r="36" spans="1:9" x14ac:dyDescent="0.25">
      <c r="A36" t="s">
        <v>287</v>
      </c>
      <c r="B36">
        <v>10138515</v>
      </c>
      <c r="C36" t="s">
        <v>229</v>
      </c>
      <c r="D36" s="1" t="str">
        <f>HYPERLINK(CONCATENATE("https://www.amazon.es/dp/",C36),"AMAZON")</f>
        <v>AMAZON</v>
      </c>
      <c r="E36" t="s">
        <v>228</v>
      </c>
      <c r="F36">
        <v>1</v>
      </c>
      <c r="G36">
        <v>44.48</v>
      </c>
      <c r="H36" t="s">
        <v>227</v>
      </c>
      <c r="I36">
        <f>G36*0.16</f>
        <v>7.1167999999999996</v>
      </c>
    </row>
    <row r="37" spans="1:9" x14ac:dyDescent="0.25">
      <c r="A37" t="s">
        <v>287</v>
      </c>
      <c r="B37">
        <v>10138515</v>
      </c>
      <c r="C37" t="s">
        <v>85</v>
      </c>
      <c r="D37" s="1" t="str">
        <f>HYPERLINK(CONCATENATE("https://www.amazon.es/dp/",C37),"AMAZON")</f>
        <v>AMAZON</v>
      </c>
      <c r="E37" t="s">
        <v>84</v>
      </c>
      <c r="F37">
        <v>1</v>
      </c>
      <c r="G37">
        <v>44.02</v>
      </c>
      <c r="H37" t="s">
        <v>83</v>
      </c>
      <c r="I37">
        <f>G37*0.16</f>
        <v>7.0432000000000006</v>
      </c>
    </row>
    <row r="38" spans="1:9" x14ac:dyDescent="0.25">
      <c r="A38" t="s">
        <v>287</v>
      </c>
      <c r="B38">
        <v>10138515</v>
      </c>
      <c r="C38" t="s">
        <v>250</v>
      </c>
      <c r="D38" s="1" t="str">
        <f>HYPERLINK(CONCATENATE("https://www.amazon.es/dp/",C38),"AMAZON")</f>
        <v>AMAZON</v>
      </c>
      <c r="E38" t="s">
        <v>249</v>
      </c>
      <c r="F38">
        <v>1</v>
      </c>
      <c r="G38">
        <v>42.4</v>
      </c>
      <c r="H38" t="s">
        <v>248</v>
      </c>
      <c r="I38">
        <f>G38*0.16</f>
        <v>6.7839999999999998</v>
      </c>
    </row>
    <row r="39" spans="1:9" x14ac:dyDescent="0.25">
      <c r="A39" t="s">
        <v>287</v>
      </c>
      <c r="B39">
        <v>10138515</v>
      </c>
      <c r="C39" t="s">
        <v>43</v>
      </c>
      <c r="D39" s="1" t="str">
        <f>HYPERLINK(CONCATENATE("https://www.amazon.es/dp/",C39),"AMAZON")</f>
        <v>AMAZON</v>
      </c>
      <c r="E39" t="s">
        <v>42</v>
      </c>
      <c r="F39">
        <v>1</v>
      </c>
      <c r="G39">
        <v>40.24</v>
      </c>
      <c r="H39" t="s">
        <v>41</v>
      </c>
      <c r="I39">
        <f>G39*0.16</f>
        <v>6.4384000000000006</v>
      </c>
    </row>
    <row r="40" spans="1:9" x14ac:dyDescent="0.25">
      <c r="A40" t="s">
        <v>287</v>
      </c>
      <c r="B40">
        <v>10138515</v>
      </c>
      <c r="C40" t="s">
        <v>67</v>
      </c>
      <c r="D40" s="1" t="str">
        <f>HYPERLINK(CONCATENATE("https://www.amazon.es/dp/",C40),"AMAZON")</f>
        <v>AMAZON</v>
      </c>
      <c r="E40" t="s">
        <v>66</v>
      </c>
      <c r="F40">
        <v>1</v>
      </c>
      <c r="G40">
        <v>39.64</v>
      </c>
      <c r="H40" t="s">
        <v>65</v>
      </c>
      <c r="I40">
        <f>G40*0.16</f>
        <v>6.3424000000000005</v>
      </c>
    </row>
    <row r="41" spans="1:9" x14ac:dyDescent="0.25">
      <c r="A41" t="s">
        <v>287</v>
      </c>
      <c r="B41">
        <v>10138515</v>
      </c>
      <c r="C41" t="s">
        <v>115</v>
      </c>
      <c r="D41" s="1" t="str">
        <f>HYPERLINK(CONCATENATE("https://www.amazon.es/dp/",C41),"AMAZON")</f>
        <v>AMAZON</v>
      </c>
      <c r="E41" t="s">
        <v>114</v>
      </c>
      <c r="F41">
        <v>1</v>
      </c>
      <c r="G41">
        <v>38.46</v>
      </c>
      <c r="H41" t="s">
        <v>113</v>
      </c>
      <c r="I41">
        <f>G41*0.16</f>
        <v>6.1536</v>
      </c>
    </row>
    <row r="42" spans="1:9" x14ac:dyDescent="0.25">
      <c r="A42" t="s">
        <v>287</v>
      </c>
      <c r="B42">
        <v>10138515</v>
      </c>
      <c r="C42" t="s">
        <v>217</v>
      </c>
      <c r="D42" s="1" t="str">
        <f>HYPERLINK(CONCATENATE("https://www.amazon.es/dp/",C42),"AMAZON")</f>
        <v>AMAZON</v>
      </c>
      <c r="E42" t="s">
        <v>216</v>
      </c>
      <c r="F42">
        <v>1</v>
      </c>
      <c r="G42">
        <v>38.375</v>
      </c>
      <c r="H42" t="s">
        <v>215</v>
      </c>
      <c r="I42">
        <f>G42*0.16</f>
        <v>6.1400000000000006</v>
      </c>
    </row>
    <row r="43" spans="1:9" x14ac:dyDescent="0.25">
      <c r="A43" t="s">
        <v>287</v>
      </c>
      <c r="B43">
        <v>10138515</v>
      </c>
      <c r="C43" t="s">
        <v>169</v>
      </c>
      <c r="D43" s="1" t="str">
        <f>HYPERLINK(CONCATENATE("https://www.amazon.es/dp/",C43),"AMAZON")</f>
        <v>AMAZON</v>
      </c>
      <c r="E43" t="s">
        <v>168</v>
      </c>
      <c r="F43">
        <v>1</v>
      </c>
      <c r="G43">
        <v>36.4</v>
      </c>
      <c r="H43" t="s">
        <v>167</v>
      </c>
      <c r="I43">
        <f>G43*0.16</f>
        <v>5.8239999999999998</v>
      </c>
    </row>
    <row r="44" spans="1:9" x14ac:dyDescent="0.25">
      <c r="A44" t="s">
        <v>287</v>
      </c>
      <c r="B44">
        <v>10138515</v>
      </c>
      <c r="C44" t="s">
        <v>97</v>
      </c>
      <c r="D44" s="1" t="str">
        <f>HYPERLINK(CONCATENATE("https://www.amazon.es/dp/",C44),"AMAZON")</f>
        <v>AMAZON</v>
      </c>
      <c r="E44" t="s">
        <v>96</v>
      </c>
      <c r="F44">
        <v>1</v>
      </c>
      <c r="G44">
        <v>35.479999999999997</v>
      </c>
      <c r="H44" t="s">
        <v>95</v>
      </c>
      <c r="I44">
        <f>G44*0.16</f>
        <v>5.6767999999999992</v>
      </c>
    </row>
    <row r="45" spans="1:9" x14ac:dyDescent="0.25">
      <c r="A45" t="s">
        <v>287</v>
      </c>
      <c r="B45">
        <v>10138515</v>
      </c>
      <c r="C45" t="s">
        <v>269</v>
      </c>
      <c r="D45" s="1" t="str">
        <f>HYPERLINK(CONCATENATE("https://www.amazon.es/dp/",C45),"AMAZON")</f>
        <v>AMAZON</v>
      </c>
      <c r="E45" t="s">
        <v>268</v>
      </c>
      <c r="F45">
        <v>1</v>
      </c>
      <c r="G45">
        <v>34.479999999999997</v>
      </c>
      <c r="H45" t="s">
        <v>267</v>
      </c>
      <c r="I45">
        <f>G45*0.16</f>
        <v>5.5167999999999999</v>
      </c>
    </row>
    <row r="46" spans="1:9" x14ac:dyDescent="0.25">
      <c r="A46" t="s">
        <v>287</v>
      </c>
      <c r="B46">
        <v>10138515</v>
      </c>
      <c r="C46" t="s">
        <v>235</v>
      </c>
      <c r="D46" s="1" t="str">
        <f>HYPERLINK(CONCATENATE("https://www.amazon.es/dp/",C46),"AMAZON")</f>
        <v>AMAZON</v>
      </c>
      <c r="E46" t="s">
        <v>234</v>
      </c>
      <c r="F46">
        <v>1</v>
      </c>
      <c r="G46">
        <v>34.25</v>
      </c>
      <c r="H46" t="s">
        <v>233</v>
      </c>
      <c r="I46">
        <f>G46*0.16</f>
        <v>5.48</v>
      </c>
    </row>
    <row r="47" spans="1:9" x14ac:dyDescent="0.25">
      <c r="A47" t="s">
        <v>287</v>
      </c>
      <c r="B47">
        <v>10138515</v>
      </c>
      <c r="C47" t="s">
        <v>38</v>
      </c>
      <c r="D47" s="1" t="str">
        <f>HYPERLINK(CONCATENATE("https://www.amazon.es/dp/",C47),"AMAZON")</f>
        <v>AMAZON</v>
      </c>
      <c r="E47" t="s">
        <v>39</v>
      </c>
      <c r="F47">
        <v>1</v>
      </c>
      <c r="G47">
        <v>33.619999999999997</v>
      </c>
      <c r="H47" t="s">
        <v>40</v>
      </c>
      <c r="I47">
        <f>G47*0.16</f>
        <v>5.3792</v>
      </c>
    </row>
    <row r="48" spans="1:9" x14ac:dyDescent="0.25">
      <c r="A48" t="s">
        <v>287</v>
      </c>
      <c r="B48">
        <v>10138515</v>
      </c>
      <c r="C48" t="s">
        <v>253</v>
      </c>
      <c r="D48" s="1" t="str">
        <f>HYPERLINK(CONCATENATE("https://www.amazon.es/dp/",C48),"AMAZON")</f>
        <v>AMAZON</v>
      </c>
      <c r="E48" t="s">
        <v>252</v>
      </c>
      <c r="F48">
        <v>1</v>
      </c>
      <c r="G48">
        <v>33.5</v>
      </c>
      <c r="H48" t="s">
        <v>251</v>
      </c>
      <c r="I48">
        <f>G48*0.16</f>
        <v>5.36</v>
      </c>
    </row>
    <row r="49" spans="1:9" x14ac:dyDescent="0.25">
      <c r="A49" t="s">
        <v>287</v>
      </c>
      <c r="B49">
        <v>10138515</v>
      </c>
      <c r="C49" t="s">
        <v>278</v>
      </c>
      <c r="D49" s="1" t="str">
        <f>HYPERLINK(CONCATENATE("https://www.amazon.es/dp/",C49),"AMAZON")</f>
        <v>AMAZON</v>
      </c>
      <c r="E49" t="s">
        <v>277</v>
      </c>
      <c r="F49">
        <v>1</v>
      </c>
      <c r="G49">
        <v>32.5</v>
      </c>
      <c r="H49" t="s">
        <v>276</v>
      </c>
      <c r="I49">
        <f>G49*0.16</f>
        <v>5.2</v>
      </c>
    </row>
    <row r="50" spans="1:9" x14ac:dyDescent="0.25">
      <c r="A50" t="s">
        <v>287</v>
      </c>
      <c r="B50">
        <v>10138515</v>
      </c>
      <c r="C50" t="s">
        <v>184</v>
      </c>
      <c r="D50" s="1" t="str">
        <f>HYPERLINK(CONCATENATE("https://www.amazon.es/dp/",C50),"AMAZON")</f>
        <v>AMAZON</v>
      </c>
      <c r="E50" t="s">
        <v>183</v>
      </c>
      <c r="F50">
        <v>1</v>
      </c>
      <c r="G50">
        <v>31.72</v>
      </c>
      <c r="H50" t="s">
        <v>182</v>
      </c>
      <c r="I50">
        <f>G50*0.16</f>
        <v>5.0751999999999997</v>
      </c>
    </row>
    <row r="51" spans="1:9" x14ac:dyDescent="0.25">
      <c r="A51" t="s">
        <v>287</v>
      </c>
      <c r="B51">
        <v>10138515</v>
      </c>
      <c r="C51" t="s">
        <v>130</v>
      </c>
      <c r="D51" s="1" t="str">
        <f>HYPERLINK(CONCATENATE("https://www.amazon.es/dp/",C51),"AMAZON")</f>
        <v>AMAZON</v>
      </c>
      <c r="E51" t="s">
        <v>129</v>
      </c>
      <c r="F51">
        <v>1</v>
      </c>
      <c r="G51">
        <v>31.48</v>
      </c>
      <c r="H51" t="s">
        <v>128</v>
      </c>
      <c r="I51">
        <f>G51*0.16</f>
        <v>5.0368000000000004</v>
      </c>
    </row>
    <row r="52" spans="1:9" x14ac:dyDescent="0.25">
      <c r="A52" t="s">
        <v>287</v>
      </c>
      <c r="B52">
        <v>10138515</v>
      </c>
      <c r="C52" t="s">
        <v>49</v>
      </c>
      <c r="D52" s="1" t="str">
        <f>HYPERLINK(CONCATENATE("https://www.amazon.es/dp/",C52),"AMAZON")</f>
        <v>AMAZON</v>
      </c>
      <c r="E52" t="s">
        <v>48</v>
      </c>
      <c r="F52">
        <v>1</v>
      </c>
      <c r="G52">
        <v>31.45</v>
      </c>
      <c r="H52" t="s">
        <v>47</v>
      </c>
      <c r="I52">
        <f>G52*0.16</f>
        <v>5.032</v>
      </c>
    </row>
    <row r="53" spans="1:9" x14ac:dyDescent="0.25">
      <c r="A53" t="s">
        <v>287</v>
      </c>
      <c r="B53">
        <v>10138515</v>
      </c>
      <c r="C53" t="s">
        <v>142</v>
      </c>
      <c r="D53" s="1" t="str">
        <f>HYPERLINK(CONCATENATE("https://www.amazon.es/dp/",C53),"AMAZON")</f>
        <v>AMAZON</v>
      </c>
      <c r="E53" t="s">
        <v>141</v>
      </c>
      <c r="F53">
        <v>1</v>
      </c>
      <c r="G53">
        <v>31.43</v>
      </c>
      <c r="H53" t="s">
        <v>140</v>
      </c>
      <c r="I53">
        <f>G53*0.16</f>
        <v>5.0288000000000004</v>
      </c>
    </row>
    <row r="54" spans="1:9" x14ac:dyDescent="0.25">
      <c r="A54" t="s">
        <v>287</v>
      </c>
      <c r="B54">
        <v>10138515</v>
      </c>
      <c r="C54" t="s">
        <v>127</v>
      </c>
      <c r="D54" s="1" t="str">
        <f>HYPERLINK(CONCATENATE("https://www.amazon.es/dp/",C54),"AMAZON")</f>
        <v>AMAZON</v>
      </c>
      <c r="E54" t="s">
        <v>126</v>
      </c>
      <c r="F54">
        <v>1</v>
      </c>
      <c r="G54">
        <v>30.39</v>
      </c>
      <c r="H54" t="s">
        <v>125</v>
      </c>
      <c r="I54">
        <f>G54*0.16</f>
        <v>4.8624000000000001</v>
      </c>
    </row>
    <row r="55" spans="1:9" x14ac:dyDescent="0.25">
      <c r="A55" t="s">
        <v>287</v>
      </c>
      <c r="B55">
        <v>10138515</v>
      </c>
      <c r="C55" t="s">
        <v>61</v>
      </c>
      <c r="D55" s="1" t="str">
        <f>HYPERLINK(CONCATENATE("https://www.amazon.es/dp/",C55),"AMAZON")</f>
        <v>AMAZON</v>
      </c>
      <c r="E55" t="s">
        <v>60</v>
      </c>
      <c r="F55">
        <v>1</v>
      </c>
      <c r="G55">
        <v>28.1</v>
      </c>
      <c r="H55" t="s">
        <v>59</v>
      </c>
      <c r="I55">
        <f>G55*0.16</f>
        <v>4.4960000000000004</v>
      </c>
    </row>
    <row r="56" spans="1:9" x14ac:dyDescent="0.25">
      <c r="A56" t="s">
        <v>287</v>
      </c>
      <c r="B56">
        <v>10138515</v>
      </c>
      <c r="C56" t="s">
        <v>178</v>
      </c>
      <c r="D56" s="1" t="str">
        <f>HYPERLINK(CONCATENATE("https://www.amazon.es/dp/",C56),"AMAZON")</f>
        <v>AMAZON</v>
      </c>
      <c r="E56" t="s">
        <v>177</v>
      </c>
      <c r="F56">
        <v>1</v>
      </c>
      <c r="G56">
        <v>27.5</v>
      </c>
      <c r="H56" t="s">
        <v>176</v>
      </c>
      <c r="I56">
        <f>G56*0.16</f>
        <v>4.4000000000000004</v>
      </c>
    </row>
    <row r="57" spans="1:9" x14ac:dyDescent="0.25">
      <c r="A57" t="s">
        <v>287</v>
      </c>
      <c r="B57">
        <v>10138515</v>
      </c>
      <c r="C57" t="s">
        <v>241</v>
      </c>
      <c r="D57" s="1" t="str">
        <f>HYPERLINK(CONCATENATE("https://www.amazon.es/dp/",C57),"AMAZON")</f>
        <v>AMAZON</v>
      </c>
      <c r="E57" t="s">
        <v>240</v>
      </c>
      <c r="F57">
        <v>1</v>
      </c>
      <c r="G57">
        <v>26.71</v>
      </c>
      <c r="H57" t="s">
        <v>239</v>
      </c>
      <c r="I57">
        <f>G57*0.16</f>
        <v>4.2736000000000001</v>
      </c>
    </row>
    <row r="58" spans="1:9" x14ac:dyDescent="0.25">
      <c r="A58" t="s">
        <v>287</v>
      </c>
      <c r="B58">
        <v>10138515</v>
      </c>
      <c r="C58" t="s">
        <v>181</v>
      </c>
      <c r="D58" s="1" t="str">
        <f>HYPERLINK(CONCATENATE("https://www.amazon.es/dp/",C58),"AMAZON")</f>
        <v>AMAZON</v>
      </c>
      <c r="E58" t="s">
        <v>180</v>
      </c>
      <c r="F58">
        <v>1</v>
      </c>
      <c r="G58">
        <v>25.9</v>
      </c>
      <c r="H58" t="s">
        <v>179</v>
      </c>
      <c r="I58">
        <f>G58*0.16</f>
        <v>4.1440000000000001</v>
      </c>
    </row>
    <row r="59" spans="1:9" x14ac:dyDescent="0.25">
      <c r="A59" t="s">
        <v>287</v>
      </c>
      <c r="B59">
        <v>10138515</v>
      </c>
      <c r="C59" t="s">
        <v>91</v>
      </c>
      <c r="D59" s="1" t="str">
        <f>HYPERLINK(CONCATENATE("https://www.amazon.es/dp/",C59),"AMAZON")</f>
        <v>AMAZON</v>
      </c>
      <c r="E59" t="s">
        <v>90</v>
      </c>
      <c r="F59">
        <v>1</v>
      </c>
      <c r="G59">
        <v>25.89</v>
      </c>
      <c r="H59" t="s">
        <v>89</v>
      </c>
      <c r="I59">
        <f>G59*0.16</f>
        <v>4.1424000000000003</v>
      </c>
    </row>
    <row r="60" spans="1:9" x14ac:dyDescent="0.25">
      <c r="A60" t="s">
        <v>287</v>
      </c>
      <c r="B60">
        <v>10138515</v>
      </c>
      <c r="C60" t="s">
        <v>199</v>
      </c>
      <c r="D60" s="1" t="str">
        <f>HYPERLINK(CONCATENATE("https://www.amazon.es/dp/",C60),"AMAZON")</f>
        <v>AMAZON</v>
      </c>
      <c r="E60" t="s">
        <v>198</v>
      </c>
      <c r="F60">
        <v>1</v>
      </c>
      <c r="G60">
        <v>25.86</v>
      </c>
      <c r="H60" t="s">
        <v>197</v>
      </c>
      <c r="I60">
        <f>G60*0.16</f>
        <v>4.1375999999999999</v>
      </c>
    </row>
    <row r="61" spans="1:9" x14ac:dyDescent="0.25">
      <c r="A61" t="s">
        <v>287</v>
      </c>
      <c r="B61">
        <v>10138515</v>
      </c>
      <c r="C61" t="s">
        <v>281</v>
      </c>
      <c r="D61" s="1" t="str">
        <f>HYPERLINK(CONCATENATE("https://www.amazon.es/dp/",C61),"AMAZON")</f>
        <v>AMAZON</v>
      </c>
      <c r="E61" t="s">
        <v>280</v>
      </c>
      <c r="F61">
        <v>1</v>
      </c>
      <c r="G61">
        <v>25.39</v>
      </c>
      <c r="H61" t="s">
        <v>279</v>
      </c>
      <c r="I61">
        <f>G61*0.16</f>
        <v>4.0624000000000002</v>
      </c>
    </row>
    <row r="62" spans="1:9" x14ac:dyDescent="0.25">
      <c r="A62" t="s">
        <v>287</v>
      </c>
      <c r="B62">
        <v>10138515</v>
      </c>
      <c r="C62" t="s">
        <v>55</v>
      </c>
      <c r="D62" s="1" t="str">
        <f>HYPERLINK(CONCATENATE("https://www.amazon.es/dp/",C62),"AMAZON")</f>
        <v>AMAZON</v>
      </c>
      <c r="E62" t="s">
        <v>54</v>
      </c>
      <c r="F62">
        <v>1</v>
      </c>
      <c r="G62">
        <v>25</v>
      </c>
      <c r="H62" t="s">
        <v>53</v>
      </c>
      <c r="I62">
        <f>G62*0.16</f>
        <v>4</v>
      </c>
    </row>
    <row r="63" spans="1:9" x14ac:dyDescent="0.25">
      <c r="A63" t="s">
        <v>287</v>
      </c>
      <c r="B63">
        <v>10138515</v>
      </c>
      <c r="C63" t="s">
        <v>13</v>
      </c>
      <c r="D63" s="1" t="str">
        <f>HYPERLINK(CONCATENATE("https://www.amazon.es/dp/",C63),"AMAZON")</f>
        <v>AMAZON</v>
      </c>
      <c r="E63" t="s">
        <v>14</v>
      </c>
      <c r="F63">
        <v>1</v>
      </c>
      <c r="G63">
        <v>24.88</v>
      </c>
      <c r="H63" t="s">
        <v>15</v>
      </c>
      <c r="I63">
        <f>G63*0.16</f>
        <v>3.9807999999999999</v>
      </c>
    </row>
    <row r="64" spans="1:9" x14ac:dyDescent="0.25">
      <c r="A64" t="s">
        <v>287</v>
      </c>
      <c r="B64">
        <v>10138515</v>
      </c>
      <c r="C64" t="s">
        <v>121</v>
      </c>
      <c r="D64" s="1" t="str">
        <f>HYPERLINK(CONCATENATE("https://www.amazon.es/dp/",C64),"AMAZON")</f>
        <v>AMAZON</v>
      </c>
      <c r="E64" t="s">
        <v>120</v>
      </c>
      <c r="F64">
        <v>1</v>
      </c>
      <c r="G64">
        <v>24.51</v>
      </c>
      <c r="H64" t="s">
        <v>119</v>
      </c>
      <c r="I64">
        <f>G64*0.16</f>
        <v>3.9216000000000002</v>
      </c>
    </row>
    <row r="65" spans="1:9" x14ac:dyDescent="0.25">
      <c r="A65" t="s">
        <v>287</v>
      </c>
      <c r="B65">
        <v>10138515</v>
      </c>
      <c r="C65" t="s">
        <v>226</v>
      </c>
      <c r="D65" s="1" t="str">
        <f>HYPERLINK(CONCATENATE("https://www.amazon.es/dp/",C65),"AMAZON")</f>
        <v>AMAZON</v>
      </c>
      <c r="E65" t="s">
        <v>225</v>
      </c>
      <c r="F65">
        <v>1</v>
      </c>
      <c r="G65">
        <v>24.5</v>
      </c>
      <c r="H65" t="s">
        <v>224</v>
      </c>
      <c r="I65">
        <f>G65*0.16</f>
        <v>3.92</v>
      </c>
    </row>
    <row r="66" spans="1:9" x14ac:dyDescent="0.25">
      <c r="A66" t="s">
        <v>287</v>
      </c>
      <c r="B66">
        <v>10138515</v>
      </c>
      <c r="C66" t="s">
        <v>163</v>
      </c>
      <c r="D66" s="1" t="str">
        <f>HYPERLINK(CONCATENATE("https://www.amazon.es/dp/",C66),"AMAZON")</f>
        <v>AMAZON</v>
      </c>
      <c r="E66" t="s">
        <v>162</v>
      </c>
      <c r="F66">
        <v>1</v>
      </c>
      <c r="G66">
        <v>23.78</v>
      </c>
      <c r="H66" t="s">
        <v>161</v>
      </c>
      <c r="I66">
        <f>G66*0.16</f>
        <v>3.8048000000000002</v>
      </c>
    </row>
    <row r="67" spans="1:9" x14ac:dyDescent="0.25">
      <c r="A67" t="s">
        <v>287</v>
      </c>
      <c r="B67">
        <v>10138515</v>
      </c>
      <c r="C67" t="s">
        <v>214</v>
      </c>
      <c r="D67" s="1" t="str">
        <f>HYPERLINK(CONCATENATE("https://www.amazon.es/dp/",C67),"AMAZON")</f>
        <v>AMAZON</v>
      </c>
      <c r="E67" t="s">
        <v>213</v>
      </c>
      <c r="F67">
        <v>1</v>
      </c>
      <c r="G67">
        <v>23.76</v>
      </c>
      <c r="H67" t="s">
        <v>212</v>
      </c>
      <c r="I67">
        <f>G67*0.16</f>
        <v>3.8016000000000005</v>
      </c>
    </row>
    <row r="68" spans="1:9" x14ac:dyDescent="0.25">
      <c r="A68" t="s">
        <v>287</v>
      </c>
      <c r="B68">
        <v>10138515</v>
      </c>
      <c r="C68" t="s">
        <v>50</v>
      </c>
      <c r="D68" s="1" t="str">
        <f>HYPERLINK(CONCATENATE("https://www.amazon.es/dp/",C68),"AMAZON")</f>
        <v>AMAZON</v>
      </c>
      <c r="E68" t="s">
        <v>51</v>
      </c>
      <c r="F68">
        <v>1</v>
      </c>
      <c r="G68">
        <v>23.72</v>
      </c>
      <c r="H68" t="s">
        <v>52</v>
      </c>
      <c r="I68">
        <f>G68*0.16</f>
        <v>3.7951999999999999</v>
      </c>
    </row>
    <row r="69" spans="1:9" x14ac:dyDescent="0.25">
      <c r="A69" t="s">
        <v>287</v>
      </c>
      <c r="B69">
        <v>10138515</v>
      </c>
      <c r="C69" t="s">
        <v>50</v>
      </c>
      <c r="D69" s="1" t="str">
        <f>HYPERLINK(CONCATENATE("https://www.amazon.es/dp/",C69),"AMAZON")</f>
        <v>AMAZON</v>
      </c>
      <c r="E69" t="s">
        <v>51</v>
      </c>
      <c r="F69">
        <v>1</v>
      </c>
      <c r="G69">
        <v>23.72</v>
      </c>
      <c r="H69" t="s">
        <v>260</v>
      </c>
      <c r="I69">
        <f>G69*0.16</f>
        <v>3.7951999999999999</v>
      </c>
    </row>
    <row r="70" spans="1:9" x14ac:dyDescent="0.25">
      <c r="A70" t="s">
        <v>287</v>
      </c>
      <c r="B70">
        <v>10138515</v>
      </c>
      <c r="C70" t="s">
        <v>44</v>
      </c>
      <c r="D70" s="1" t="str">
        <f>HYPERLINK(CONCATENATE("https://www.amazon.es/dp/",C70),"AMAZON")</f>
        <v>AMAZON</v>
      </c>
      <c r="E70" t="s">
        <v>45</v>
      </c>
      <c r="F70">
        <v>1</v>
      </c>
      <c r="G70">
        <v>22.1</v>
      </c>
      <c r="H70" t="s">
        <v>46</v>
      </c>
      <c r="I70">
        <f>G70*0.16</f>
        <v>3.5360000000000005</v>
      </c>
    </row>
    <row r="71" spans="1:9" x14ac:dyDescent="0.25">
      <c r="A71" t="s">
        <v>287</v>
      </c>
      <c r="B71">
        <v>10138515</v>
      </c>
      <c r="C71" t="s">
        <v>263</v>
      </c>
      <c r="D71" s="1" t="str">
        <f>HYPERLINK(CONCATENATE("https://www.amazon.es/dp/",C71),"AMAZON")</f>
        <v>AMAZON</v>
      </c>
      <c r="E71" t="s">
        <v>262</v>
      </c>
      <c r="F71">
        <v>1</v>
      </c>
      <c r="G71">
        <v>21.99</v>
      </c>
      <c r="H71" t="s">
        <v>261</v>
      </c>
      <c r="I71">
        <f>G71*0.16</f>
        <v>3.5183999999999997</v>
      </c>
    </row>
    <row r="72" spans="1:9" x14ac:dyDescent="0.25">
      <c r="A72" t="s">
        <v>287</v>
      </c>
      <c r="B72">
        <v>10138515</v>
      </c>
      <c r="C72" t="s">
        <v>109</v>
      </c>
      <c r="D72" s="1" t="str">
        <f>HYPERLINK(CONCATENATE("https://www.amazon.es/dp/",C72),"AMAZON")</f>
        <v>AMAZON</v>
      </c>
      <c r="E72" t="s">
        <v>108</v>
      </c>
      <c r="F72">
        <v>1</v>
      </c>
      <c r="G72">
        <v>21.5</v>
      </c>
      <c r="H72" t="s">
        <v>107</v>
      </c>
      <c r="I72">
        <f>G72*0.16</f>
        <v>3.44</v>
      </c>
    </row>
    <row r="73" spans="1:9" x14ac:dyDescent="0.25">
      <c r="A73" t="s">
        <v>287</v>
      </c>
      <c r="B73">
        <v>10138515</v>
      </c>
      <c r="C73" t="s">
        <v>22</v>
      </c>
      <c r="D73" s="1" t="str">
        <f>HYPERLINK(CONCATENATE("https://www.amazon.es/dp/",C73),"AMAZON")</f>
        <v>AMAZON</v>
      </c>
      <c r="E73" t="s">
        <v>23</v>
      </c>
      <c r="F73">
        <v>1</v>
      </c>
      <c r="G73">
        <v>21.18</v>
      </c>
      <c r="H73" t="s">
        <v>24</v>
      </c>
      <c r="I73">
        <f>G73*0.16</f>
        <v>3.3887999999999998</v>
      </c>
    </row>
    <row r="74" spans="1:9" x14ac:dyDescent="0.25">
      <c r="A74" t="s">
        <v>287</v>
      </c>
      <c r="B74">
        <v>10138515</v>
      </c>
      <c r="C74" t="s">
        <v>94</v>
      </c>
      <c r="D74" s="1" t="str">
        <f>HYPERLINK(CONCATENATE("https://www.amazon.es/dp/",C74),"AMAZON")</f>
        <v>AMAZON</v>
      </c>
      <c r="E74" t="s">
        <v>93</v>
      </c>
      <c r="F74">
        <v>1</v>
      </c>
      <c r="G74">
        <v>20.6</v>
      </c>
      <c r="H74" t="s">
        <v>92</v>
      </c>
      <c r="I74">
        <f>G74*0.16</f>
        <v>3.2960000000000003</v>
      </c>
    </row>
    <row r="75" spans="1:9" x14ac:dyDescent="0.25">
      <c r="A75" t="s">
        <v>287</v>
      </c>
      <c r="B75">
        <v>10138515</v>
      </c>
      <c r="C75" t="s">
        <v>202</v>
      </c>
      <c r="D75" s="1" t="str">
        <f>HYPERLINK(CONCATENATE("https://www.amazon.es/dp/",C75),"AMAZON")</f>
        <v>AMAZON</v>
      </c>
      <c r="E75" t="s">
        <v>201</v>
      </c>
      <c r="F75">
        <v>1</v>
      </c>
      <c r="G75">
        <v>20.11</v>
      </c>
      <c r="H75" t="s">
        <v>200</v>
      </c>
      <c r="I75">
        <f>G75*0.16</f>
        <v>3.2176</v>
      </c>
    </row>
    <row r="76" spans="1:9" x14ac:dyDescent="0.25">
      <c r="A76" t="s">
        <v>287</v>
      </c>
      <c r="B76">
        <v>10138515</v>
      </c>
      <c r="C76" t="s">
        <v>205</v>
      </c>
      <c r="D76" s="1" t="str">
        <f>HYPERLINK(CONCATENATE("https://www.amazon.es/dp/",C76),"AMAZON")</f>
        <v>AMAZON</v>
      </c>
      <c r="E76" t="s">
        <v>204</v>
      </c>
      <c r="F76">
        <v>1</v>
      </c>
      <c r="G76">
        <v>19.899999999999999</v>
      </c>
      <c r="H76" t="s">
        <v>203</v>
      </c>
      <c r="I76">
        <f>G76*0.16</f>
        <v>3.1839999999999997</v>
      </c>
    </row>
    <row r="77" spans="1:9" x14ac:dyDescent="0.25">
      <c r="A77" t="s">
        <v>287</v>
      </c>
      <c r="B77">
        <v>10138515</v>
      </c>
      <c r="C77" t="s">
        <v>103</v>
      </c>
      <c r="D77" s="1" t="str">
        <f>HYPERLINK(CONCATENATE("https://www.amazon.es/dp/",C77),"AMAZON")</f>
        <v>AMAZON</v>
      </c>
      <c r="E77" t="s">
        <v>102</v>
      </c>
      <c r="F77">
        <v>1</v>
      </c>
      <c r="G77">
        <v>19.5</v>
      </c>
      <c r="H77" t="s">
        <v>101</v>
      </c>
      <c r="I77">
        <f>G77*0.16</f>
        <v>3.12</v>
      </c>
    </row>
    <row r="78" spans="1:9" x14ac:dyDescent="0.25">
      <c r="A78" t="s">
        <v>287</v>
      </c>
      <c r="B78">
        <v>10138515</v>
      </c>
      <c r="C78" t="s">
        <v>220</v>
      </c>
      <c r="D78" s="1" t="str">
        <f>HYPERLINK(CONCATENATE("https://www.amazon.es/dp/",C78),"AMAZON")</f>
        <v>AMAZON</v>
      </c>
      <c r="E78" t="s">
        <v>219</v>
      </c>
      <c r="F78">
        <v>1</v>
      </c>
      <c r="G78">
        <v>18.78</v>
      </c>
      <c r="H78" t="s">
        <v>218</v>
      </c>
      <c r="I78">
        <f>G78*0.16</f>
        <v>3.0048000000000004</v>
      </c>
    </row>
    <row r="79" spans="1:9" x14ac:dyDescent="0.25">
      <c r="A79" t="s">
        <v>287</v>
      </c>
      <c r="B79">
        <v>10138515</v>
      </c>
      <c r="C79" t="s">
        <v>112</v>
      </c>
      <c r="D79" s="1" t="str">
        <f>HYPERLINK(CONCATENATE("https://www.amazon.es/dp/",C79),"AMAZON")</f>
        <v>AMAZON</v>
      </c>
      <c r="E79" t="s">
        <v>111</v>
      </c>
      <c r="F79">
        <v>1</v>
      </c>
      <c r="G79">
        <v>18.72</v>
      </c>
      <c r="H79" t="s">
        <v>110</v>
      </c>
      <c r="I79">
        <f>G79*0.16</f>
        <v>2.9952000000000001</v>
      </c>
    </row>
    <row r="80" spans="1:9" x14ac:dyDescent="0.25">
      <c r="A80" t="s">
        <v>287</v>
      </c>
      <c r="B80">
        <v>10138515</v>
      </c>
      <c r="C80" t="s">
        <v>94</v>
      </c>
      <c r="D80" s="1" t="str">
        <f>HYPERLINK(CONCATENATE("https://www.amazon.es/dp/",C80),"AMAZON")</f>
        <v>AMAZON</v>
      </c>
      <c r="E80" t="s">
        <v>283</v>
      </c>
      <c r="F80">
        <v>1</v>
      </c>
      <c r="G80">
        <v>17.78</v>
      </c>
      <c r="H80" t="s">
        <v>282</v>
      </c>
      <c r="I80">
        <f>G80*0.16</f>
        <v>2.8448000000000002</v>
      </c>
    </row>
    <row r="81" spans="1:9" x14ac:dyDescent="0.25">
      <c r="A81" t="s">
        <v>287</v>
      </c>
      <c r="B81">
        <v>10138515</v>
      </c>
      <c r="C81" t="s">
        <v>80</v>
      </c>
      <c r="D81" s="1" t="str">
        <f>HYPERLINK(CONCATENATE("https://www.amazon.es/dp/",C81),"AMAZON")</f>
        <v>AMAZON</v>
      </c>
      <c r="E81" t="s">
        <v>81</v>
      </c>
      <c r="F81">
        <v>1</v>
      </c>
      <c r="G81">
        <v>17.68</v>
      </c>
      <c r="H81" t="s">
        <v>82</v>
      </c>
      <c r="I81">
        <f>G81*0.16</f>
        <v>2.8288000000000002</v>
      </c>
    </row>
    <row r="82" spans="1:9" x14ac:dyDescent="0.25">
      <c r="A82" t="s">
        <v>287</v>
      </c>
      <c r="B82">
        <v>10138515</v>
      </c>
      <c r="C82" t="s">
        <v>7</v>
      </c>
      <c r="D82" s="1" t="str">
        <f>HYPERLINK(CONCATENATE("https://www.amazon.es/dp/",C82),"AMAZON")</f>
        <v>AMAZON</v>
      </c>
      <c r="E82" t="s">
        <v>8</v>
      </c>
      <c r="F82">
        <v>1</v>
      </c>
      <c r="G82">
        <v>17.600000000000001</v>
      </c>
      <c r="H82" t="s">
        <v>9</v>
      </c>
      <c r="I82">
        <f>G82*0.16</f>
        <v>2.8160000000000003</v>
      </c>
    </row>
    <row r="83" spans="1:9" x14ac:dyDescent="0.25">
      <c r="A83" t="s">
        <v>287</v>
      </c>
      <c r="B83">
        <v>10138515</v>
      </c>
      <c r="C83" t="s">
        <v>106</v>
      </c>
      <c r="D83" s="1" t="str">
        <f>HYPERLINK(CONCATENATE("https://www.amazon.es/dp/",C83),"AMAZON")</f>
        <v>AMAZON</v>
      </c>
      <c r="E83" t="s">
        <v>105</v>
      </c>
      <c r="F83">
        <v>1</v>
      </c>
      <c r="G83">
        <v>16.68</v>
      </c>
      <c r="H83" t="s">
        <v>104</v>
      </c>
      <c r="I83">
        <f>G83*0.16</f>
        <v>2.6688000000000001</v>
      </c>
    </row>
    <row r="84" spans="1:9" x14ac:dyDescent="0.25">
      <c r="A84" t="s">
        <v>287</v>
      </c>
      <c r="B84">
        <v>10138515</v>
      </c>
      <c r="C84" t="s">
        <v>175</v>
      </c>
      <c r="D84" s="1" t="str">
        <f>HYPERLINK(CONCATENATE("https://www.amazon.es/dp/",C84),"AMAZON")</f>
        <v>AMAZON</v>
      </c>
      <c r="E84" t="s">
        <v>174</v>
      </c>
      <c r="F84">
        <v>1</v>
      </c>
      <c r="G84">
        <v>16.32</v>
      </c>
      <c r="H84" t="s">
        <v>173</v>
      </c>
      <c r="I84">
        <f>G84*0.16</f>
        <v>2.6112000000000002</v>
      </c>
    </row>
    <row r="85" spans="1:9" x14ac:dyDescent="0.25">
      <c r="A85" t="s">
        <v>287</v>
      </c>
      <c r="B85">
        <v>10138515</v>
      </c>
      <c r="C85" t="s">
        <v>247</v>
      </c>
      <c r="D85" s="1" t="str">
        <f>HYPERLINK(CONCATENATE("https://www.amazon.es/dp/",C85),"AMAZON")</f>
        <v>AMAZON</v>
      </c>
      <c r="E85" t="s">
        <v>246</v>
      </c>
      <c r="F85">
        <v>1</v>
      </c>
      <c r="G85">
        <v>12.72</v>
      </c>
      <c r="H85" t="s">
        <v>245</v>
      </c>
      <c r="I85">
        <f>G85*0.16</f>
        <v>2.0352000000000001</v>
      </c>
    </row>
    <row r="86" spans="1:9" x14ac:dyDescent="0.25">
      <c r="A86" t="s">
        <v>287</v>
      </c>
      <c r="B86">
        <v>10138515</v>
      </c>
      <c r="C86" t="s">
        <v>272</v>
      </c>
      <c r="D86" s="1" t="str">
        <f>HYPERLINK(CONCATENATE("https://www.amazon.es/dp/",C86),"AMAZON")</f>
        <v>AMAZON</v>
      </c>
      <c r="E86" t="s">
        <v>271</v>
      </c>
      <c r="F86">
        <v>1</v>
      </c>
      <c r="G86">
        <v>11.96</v>
      </c>
      <c r="H86" t="s">
        <v>270</v>
      </c>
      <c r="I86">
        <f>G86*0.16</f>
        <v>1.9136000000000002</v>
      </c>
    </row>
    <row r="87" spans="1:9" x14ac:dyDescent="0.25">
      <c r="A87" t="s">
        <v>287</v>
      </c>
      <c r="B87">
        <v>10138515</v>
      </c>
      <c r="C87" t="s">
        <v>116</v>
      </c>
      <c r="D87" s="1" t="str">
        <f>HYPERLINK(CONCATENATE("https://www.amazon.es/dp/",C87),"AMAZON")</f>
        <v>AMAZON</v>
      </c>
      <c r="E87" t="s">
        <v>117</v>
      </c>
      <c r="F87">
        <v>1</v>
      </c>
      <c r="G87">
        <v>11.24</v>
      </c>
      <c r="H87" t="s">
        <v>118</v>
      </c>
      <c r="I87">
        <f>G87*0.16</f>
        <v>1.7984</v>
      </c>
    </row>
    <row r="88" spans="1:9" x14ac:dyDescent="0.25">
      <c r="A88" t="s">
        <v>287</v>
      </c>
      <c r="B88">
        <v>10138515</v>
      </c>
      <c r="C88" t="s">
        <v>77</v>
      </c>
      <c r="D88" s="1" t="str">
        <f>HYPERLINK(CONCATENATE("https://www.amazon.es/dp/",C88),"AMAZON")</f>
        <v>AMAZON</v>
      </c>
      <c r="E88" t="s">
        <v>78</v>
      </c>
      <c r="F88">
        <v>1</v>
      </c>
      <c r="G88">
        <v>11.21</v>
      </c>
      <c r="H88" t="s">
        <v>79</v>
      </c>
      <c r="I88">
        <f>G88*0.16</f>
        <v>1.7936000000000001</v>
      </c>
    </row>
    <row r="89" spans="1:9" x14ac:dyDescent="0.25">
      <c r="A89" t="s">
        <v>287</v>
      </c>
      <c r="B89">
        <v>10138515</v>
      </c>
      <c r="C89" t="s">
        <v>122</v>
      </c>
      <c r="D89" s="1" t="str">
        <f>HYPERLINK(CONCATENATE("https://www.amazon.es/dp/",C89),"AMAZON")</f>
        <v>AMAZON</v>
      </c>
      <c r="E89" t="s">
        <v>123</v>
      </c>
      <c r="F89">
        <v>1</v>
      </c>
      <c r="G89">
        <v>11.18</v>
      </c>
      <c r="H89" t="s">
        <v>124</v>
      </c>
      <c r="I89">
        <f>G89*0.16</f>
        <v>1.7887999999999999</v>
      </c>
    </row>
    <row r="90" spans="1:9" x14ac:dyDescent="0.25">
      <c r="A90" t="s">
        <v>287</v>
      </c>
      <c r="B90">
        <v>10138515</v>
      </c>
      <c r="C90" t="s">
        <v>98</v>
      </c>
      <c r="D90" s="1" t="str">
        <f>HYPERLINK(CONCATENATE("https://www.amazon.es/dp/",C90),"AMAZON")</f>
        <v>AMAZON</v>
      </c>
      <c r="E90" t="s">
        <v>99</v>
      </c>
      <c r="F90">
        <v>1</v>
      </c>
      <c r="G90">
        <v>10.88</v>
      </c>
      <c r="H90" t="s">
        <v>100</v>
      </c>
      <c r="I90">
        <f>G90*0.16</f>
        <v>1.7408000000000001</v>
      </c>
    </row>
    <row r="91" spans="1:9" x14ac:dyDescent="0.25">
      <c r="A91" t="s">
        <v>287</v>
      </c>
      <c r="B91">
        <v>10138515</v>
      </c>
      <c r="C91" t="s">
        <v>208</v>
      </c>
      <c r="D91" s="1" t="str">
        <f>HYPERLINK(CONCATENATE("https://www.amazon.es/dp/",C91),"AMAZON")</f>
        <v>AMAZON</v>
      </c>
      <c r="E91" t="s">
        <v>207</v>
      </c>
      <c r="F91">
        <v>1</v>
      </c>
      <c r="G91">
        <v>10.78</v>
      </c>
      <c r="H91" t="s">
        <v>206</v>
      </c>
      <c r="I91">
        <f>G91*0.16</f>
        <v>1.7247999999999999</v>
      </c>
    </row>
    <row r="92" spans="1:9" x14ac:dyDescent="0.25">
      <c r="A92" t="s">
        <v>287</v>
      </c>
      <c r="B92">
        <v>10138515</v>
      </c>
      <c r="C92" t="s">
        <v>232</v>
      </c>
      <c r="D92" s="1" t="str">
        <f>HYPERLINK(CONCATENATE("https://www.amazon.es/dp/",C92),"AMAZON")</f>
        <v>AMAZON</v>
      </c>
      <c r="E92" t="s">
        <v>231</v>
      </c>
      <c r="F92">
        <v>1</v>
      </c>
      <c r="G92">
        <v>9.8800000000000008</v>
      </c>
      <c r="H92" t="s">
        <v>230</v>
      </c>
      <c r="I92">
        <f>G92*0.16</f>
        <v>1.5808000000000002</v>
      </c>
    </row>
    <row r="93" spans="1:9" x14ac:dyDescent="0.25">
      <c r="A93" t="s">
        <v>287</v>
      </c>
      <c r="B93">
        <v>10138515</v>
      </c>
      <c r="C93" t="s">
        <v>74</v>
      </c>
      <c r="D93" s="1" t="str">
        <f>HYPERLINK(CONCATENATE("https://www.amazon.es/dp/",C93),"AMAZON")</f>
        <v>AMAZON</v>
      </c>
      <c r="E93" t="s">
        <v>75</v>
      </c>
      <c r="F93">
        <v>1</v>
      </c>
      <c r="G93">
        <v>9.58</v>
      </c>
      <c r="H93" t="s">
        <v>76</v>
      </c>
      <c r="I93">
        <f>G93*0.16</f>
        <v>1.5327999999999999</v>
      </c>
    </row>
    <row r="94" spans="1:9" x14ac:dyDescent="0.25">
      <c r="A94" t="s">
        <v>287</v>
      </c>
      <c r="B94">
        <v>10138515</v>
      </c>
      <c r="C94" t="s">
        <v>211</v>
      </c>
      <c r="D94" s="1" t="str">
        <f>HYPERLINK(CONCATENATE("https://www.amazon.es/dp/",C94),"AMAZON")</f>
        <v>AMAZON</v>
      </c>
      <c r="E94" t="s">
        <v>210</v>
      </c>
      <c r="F94">
        <v>1</v>
      </c>
      <c r="G94">
        <v>7.9</v>
      </c>
      <c r="H94" t="s">
        <v>209</v>
      </c>
      <c r="I94">
        <f>G94*0.16</f>
        <v>1.264</v>
      </c>
    </row>
    <row r="95" spans="1:9" x14ac:dyDescent="0.25">
      <c r="A95" t="s">
        <v>287</v>
      </c>
      <c r="B95">
        <v>10138515</v>
      </c>
      <c r="C95" t="s">
        <v>19</v>
      </c>
      <c r="D95" s="1" t="str">
        <f>HYPERLINK(CONCATENATE("https://www.amazon.es/dp/",C95),"AMAZON")</f>
        <v>AMAZON</v>
      </c>
      <c r="E95" t="s">
        <v>20</v>
      </c>
      <c r="F95">
        <v>1</v>
      </c>
      <c r="G95">
        <v>5.38</v>
      </c>
      <c r="H95" t="s">
        <v>21</v>
      </c>
      <c r="I95">
        <f>G95*0.16</f>
        <v>0.86080000000000001</v>
      </c>
    </row>
    <row r="96" spans="1:9" x14ac:dyDescent="0.25">
      <c r="A96" t="s">
        <v>287</v>
      </c>
      <c r="B96">
        <v>10138515</v>
      </c>
      <c r="C96" t="s">
        <v>134</v>
      </c>
      <c r="D96" s="1" t="str">
        <f>HYPERLINK(CONCATENATE("https://www.amazon.es/dp/",C96),"AMAZON")</f>
        <v>AMAZON</v>
      </c>
      <c r="E96" t="s">
        <v>135</v>
      </c>
      <c r="F96">
        <v>1</v>
      </c>
      <c r="G96">
        <v>1.96</v>
      </c>
      <c r="H96" t="s">
        <v>136</v>
      </c>
      <c r="I96">
        <f>G96*0.16</f>
        <v>0.31359999999999999</v>
      </c>
    </row>
    <row r="97" spans="7:7" x14ac:dyDescent="0.25">
      <c r="G97">
        <f>SUM(G2:G96)</f>
        <v>4402.2249999999985</v>
      </c>
    </row>
  </sheetData>
  <sortState xmlns:xlrd2="http://schemas.microsoft.com/office/spreadsheetml/2017/richdata2" ref="A1:I96">
    <sortCondition descending="1" ref="G96"/>
  </sortState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VAYA GANGA</dc:creator>
  <cp:lastModifiedBy>lotesdevoluciones@gmail.com</cp:lastModifiedBy>
  <dcterms:created xsi:type="dcterms:W3CDTF">2024-03-22T11:08:04Z</dcterms:created>
  <dcterms:modified xsi:type="dcterms:W3CDTF">2024-04-13T10:12:32Z</dcterms:modified>
</cp:coreProperties>
</file>