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Palets\Electronica\2024\MAYO\PE3403\"/>
    </mc:Choice>
  </mc:AlternateContent>
  <xr:revisionPtr revIDLastSave="0" documentId="13_ncr:1_{F672B4DF-FF6E-4E5C-822B-D7A4AD495D3C}" xr6:coauthVersionLast="47" xr6:coauthVersionMax="47" xr10:uidLastSave="{00000000-0000-0000-0000-000000000000}"/>
  <bookViews>
    <workbookView xWindow="-120" yWindow="-120" windowWidth="38640" windowHeight="15840" xr2:uid="{A7224904-C032-43F5-A3E7-3B2DE3B2A2F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  <c r="G35" i="1"/>
  <c r="D3" i="1"/>
  <c r="D4" i="1"/>
  <c r="D5" i="1"/>
  <c r="D6" i="1"/>
  <c r="D7" i="1"/>
  <c r="D8" i="1"/>
  <c r="D10" i="1"/>
  <c r="D11" i="1"/>
  <c r="D9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</calcChain>
</file>

<file path=xl/sharedStrings.xml><?xml version="1.0" encoding="utf-8"?>
<sst xmlns="http://schemas.openxmlformats.org/spreadsheetml/2006/main" count="140" uniqueCount="98">
  <si>
    <t>PkgID</t>
  </si>
  <si>
    <t>Pallet ID</t>
  </si>
  <si>
    <t>ASIN</t>
  </si>
  <si>
    <t>Item Desc</t>
  </si>
  <si>
    <t>QTY</t>
  </si>
  <si>
    <t>TOTAL RETAIL</t>
  </si>
  <si>
    <t>LPN</t>
  </si>
  <si>
    <t>spImn11kShA</t>
  </si>
  <si>
    <t>B08TLYTCGV</t>
  </si>
  <si>
    <t>Neewer Luz de Video LED RGB con Control de AplicaciÃ³n, 360Â° a Todo Color, Kit de IluminaciÃ³n de Video 660 Pro de 50W CRI 97+ con Soportes, BaterÃ­as y Cargadores para TransmisiÃ³n Zoom Webex FotografÃ­a</t>
  </si>
  <si>
    <t>LPNIC105429484</t>
  </si>
  <si>
    <t>B0BHKPKTF1</t>
  </si>
  <si>
    <t>TSUN M800(DE) Inversor de Corriente 600 W para fotovoltaica, homologado en Alemania/Certificado VDE, Gris</t>
  </si>
  <si>
    <t>LPNIC075922621</t>
  </si>
  <si>
    <t>LPNIC075922622</t>
  </si>
  <si>
    <t>LPNIC075922620</t>
  </si>
  <si>
    <t>B09YDCCMYD</t>
  </si>
  <si>
    <t>Reolink NVR 36CH, Soporta Reolink CÃ¡maras 12MP/4K/5MP/4MP, 3 BahÃ­as para HDD (No Incluye HDD), Sistema Alarma O/I Integrado, Grabador Camaras Seguridad de 36 Canales (Conmutador PoE Necesario), RLN36</t>
  </si>
  <si>
    <t>LPNIC105734729</t>
  </si>
  <si>
    <t>B095KD5YQR</t>
  </si>
  <si>
    <t>Hisense HS218 - Barra de sonido 2.1 ch, 200W, audio Dolby Digital, Bluetooth, HDMI ARC/Ã“ptico/Aux/USB, 3 modos de sonido</t>
  </si>
  <si>
    <t>LPNIC104805766</t>
  </si>
  <si>
    <t>B0CLLQ83DF</t>
  </si>
  <si>
    <t>ULTIMEA Barra de Sonido Surround 5.1, Sistema de Sonido Envolvente 3D, Barras de Sonido para TV con Subwoofer y Altavoces Traseros, Graves Ajustables, Poseidon D50</t>
  </si>
  <si>
    <t>LPNIC104805736</t>
  </si>
  <si>
    <t>B07CCKV6YN</t>
  </si>
  <si>
    <t>NEEWER 18 inch SMD led-ringlamp, dimbare verlichtingsset met 78,7 inch lichtstandaard filter en flitsschoenadapter voor studio led-verlichting voor portretten, YouTube, TikTok, video-opnames (geen</t>
  </si>
  <si>
    <t>LPNIC105739370</t>
  </si>
  <si>
    <t>B00N9RH0PO</t>
  </si>
  <si>
    <t>HP 83X CF283X, Negro, Cartucho TÃ³ner de Alta Capacidad Original, de 2.200 pÃ¡ginas, para impresoras HP LaserJet Pro MFP serie M125, M127, M201 y M225</t>
  </si>
  <si>
    <t>LPNIC104009031</t>
  </si>
  <si>
    <t>B08T6LN2TG</t>
  </si>
  <si>
    <t>GRUNDIG Microsistema MS 300 Design, casete, sintonizador FM, reproducciÃ³n de MP3, USB, tarjeta SD, Bluetooth, GHF1050, negro</t>
  </si>
  <si>
    <t>LPNIC104805759</t>
  </si>
  <si>
    <t>B07DDM75JJ</t>
  </si>
  <si>
    <t>RICOO Bandeja Teclado Giratorio Inclinable Extensible CZ0200 Debajo Escritorio Brazo articulado bajo Mesa ReposamuÃ±eca Soporte tastatura PC</t>
  </si>
  <si>
    <t>LPNIC102076871</t>
  </si>
  <si>
    <t>B0B6KFCKXK</t>
  </si>
  <si>
    <t>BoardsPlus Economy Tableau en liÃ¨ge, 105 x 75 cm, cadre en Tech Alloy Noir</t>
  </si>
  <si>
    <t>LPNIC105734559</t>
  </si>
  <si>
    <t>B01DLZHN6Y</t>
  </si>
  <si>
    <t>VIZ-PRO Pizarra blanca de caballete no magnÃ©tica, 90 x 60 cm</t>
  </si>
  <si>
    <t>LPNIC104009285</t>
  </si>
  <si>
    <t>B07NDR7RV4</t>
  </si>
  <si>
    <t>BoardsPlus - Pizarra blanca magnÃ©tica con marco de aluminio y bandeja, 120 x 90 cm</t>
  </si>
  <si>
    <t>LPNIC105747467</t>
  </si>
  <si>
    <t>B07GFDX25J</t>
  </si>
  <si>
    <t>VistaProtect - Filtro de Privacidad y Filtro Anti Luz Azul Premium, Privacy Screen Filter, Protector de Pantalla para Ordenador &amp; Monitor (27â€³ Pulgadas - 16:10)</t>
  </si>
  <si>
    <t>LPNIC105734722</t>
  </si>
  <si>
    <t>B081D2NTM1</t>
  </si>
  <si>
    <t>Voluker Guillotina papel A3,Base de Metal,Cortador de Papel,Puede cortando 10 hojas al mismo tiempo papel,48.5 x 38.5 x 3.3cm,Rojo</t>
  </si>
  <si>
    <t>LPNA031896519</t>
  </si>
  <si>
    <t>B077TD1JRS</t>
  </si>
  <si>
    <t>Amazon Basics - Pizarra blanca magnÃ©tica con bandeja para rotuladores y marco de aluminio, 60 x 90 cm</t>
  </si>
  <si>
    <t>LPNIC075928576</t>
  </si>
  <si>
    <t>Amazon Basics Magnetisches Whiteboard mit Stiftablage und Aluminiumleisten, trocken abwischbar, 90 x 60 cm (B x H), WeiÃŸ</t>
  </si>
  <si>
    <t>LPNIC075922597</t>
  </si>
  <si>
    <t>B07NJ3XSYV</t>
  </si>
  <si>
    <t>Amazon Basics Cortador de papel giratorio â€” A3</t>
  </si>
  <si>
    <t>LPNIC104009339</t>
  </si>
  <si>
    <t>B009N9PK9U</t>
  </si>
  <si>
    <t>Clairefontaine - Ref 93975C - Tablero reciclado gris (paquete de 10 hojas) - TamaÃ±o de 50 x 65 cm, 600 g/mÂ², 1 mm de grosor - Adecuado para enmarcar, montaje, encuadernaciÃ³n, respaldo</t>
  </si>
  <si>
    <t>LPNHK212672486</t>
  </si>
  <si>
    <t>B0029FS0ZG</t>
  </si>
  <si>
    <t>Bi-Office CA021170 Maya Tableau d'affichage en liÃ¨ge 60x45 cm Naturel</t>
  </si>
  <si>
    <t>LPNIC103998968</t>
  </si>
  <si>
    <t>B005KP473Q</t>
  </si>
  <si>
    <t>Amazon Basics - TrÃ­pode ligero para cÃ¡mara, DSLR y binoculares, 1.52 m, con funda, negro</t>
  </si>
  <si>
    <t>LPNIC105745174</t>
  </si>
  <si>
    <t>B0BXL66P98</t>
  </si>
  <si>
    <t>BXGH Alfombrilla de ratÃ³n, Alfombrilla de Escritorio de 1000 x 500 mm, Bordes cosidos, Alfombrilla de Mouse para Juegos, Superficie Impermeable con Base de Goma Antideslizante (Bloque de Color 17)</t>
  </si>
  <si>
    <t>LPNIC104815629</t>
  </si>
  <si>
    <t>B08YYT2Y21</t>
  </si>
  <si>
    <t>Film Transparente para Embalar, Plastico Cubretodo para Mudanzas, Film Adhesivo Protector, Film Embalaje para Cubrir Muebles, Cajas Carton Mudanza y Objetos - Ofituria (2 unds)</t>
  </si>
  <si>
    <t>LPNIC102088254</t>
  </si>
  <si>
    <t>B01HTG504S</t>
  </si>
  <si>
    <t>Pyle Soporte Ordenador portÃ¡til, Doble, Ajustable, Laptop Escritorio, Ideal Tambien para Mezclador de DJ, Equipo de Sonido, estacion de Trabajo, Juegos, Uso domestico, ergonomico, Color Negro</t>
  </si>
  <si>
    <t>LPNIC105730594</t>
  </si>
  <si>
    <t>B002BW0KHI</t>
  </si>
  <si>
    <t>Bi-Office - Bloc de papel para reuniones, blanco liso, 585 x 500 mm, 20 hojas</t>
  </si>
  <si>
    <t>LPNIC104000381</t>
  </si>
  <si>
    <t>B07665XHKJ</t>
  </si>
  <si>
    <t>Fellowes A3 80 micras para plastificar de Admire elegante mate (Pack de 25)</t>
  </si>
  <si>
    <t>LPNIC105271615</t>
  </si>
  <si>
    <t>B0CQ2Z39CR</t>
  </si>
  <si>
    <t>Speedlink LEGATOS Gaming Headset con cable - auriculares ligeros con micrÃ³fono y mando a distancia con cable, compatibles con PC, PS5, PS4, Xbox, Switch, conector de 3,5 mm incl. adaptador en Y, negro</t>
  </si>
  <si>
    <t>LPNIC105736016</t>
  </si>
  <si>
    <t>B00TQWCN8U</t>
  </si>
  <si>
    <t>DONAU D306-01 Papierkorb, durchbrochen, 16l, schwarz</t>
  </si>
  <si>
    <t>LPNIC075935444</t>
  </si>
  <si>
    <t>B00AJKHTJG</t>
  </si>
  <si>
    <t>Esselte Leitz Bandeja portadocumentos Europost VIVIDA de Esselte, estÃ¡ndar, A4, Gris, 623609</t>
  </si>
  <si>
    <t>LPNIC075829143</t>
  </si>
  <si>
    <t>Esselte Europost Corbeille Ã  courrier Gris</t>
  </si>
  <si>
    <t>LPNIC105745223</t>
  </si>
  <si>
    <t>LPNIC105745224</t>
  </si>
  <si>
    <t>LPNIC075829144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</si>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</sst>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EA188-2647-4B20-9691-C5B55B89DD9A}">
  <dimension ref="A1:I35"/>
  <sheetViews>
    <sheetView tabSelected="1" workbookViewId="0">
      <selection activeCell="E6" sqref="E6"/>
    </sheetView>
  </sheetViews>
  <sheetFormatPr baseColWidth="10" defaultRowHeight="15" x14ac:dyDescent="0.25"/>
  <cols>
    <col min="1" max="1" width="12.85546875" bestFit="1" customWidth="1"/>
    <col min="2" max="2" width="9" bestFit="1" customWidth="1"/>
    <col min="3" max="3" width="13.140625" bestFit="1" customWidth="1"/>
    <col min="4" max="4" width="8.7109375" bestFit="1" customWidth="1"/>
    <col min="5" max="5" width="195.5703125" bestFit="1" customWidth="1"/>
    <col min="6" max="6" width="4.42578125" bestFit="1" customWidth="1"/>
    <col min="7" max="7" width="8.42578125" customWidth="1"/>
    <col min="8" max="8" width="15.85546875" bestFit="1" customWidth="1"/>
    <col min="9" max="9" width="7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97</v>
      </c>
    </row>
    <row r="2" spans="1:9" x14ac:dyDescent="0.25">
      <c r="A2" t="s">
        <v>7</v>
      </c>
      <c r="B2">
        <v>10143403</v>
      </c>
      <c r="C2" t="s">
        <v>8</v>
      </c>
      <c r="D2" s="1" t="str">
        <f>HYPERLINK(CONCATENATE("https://www.amazon.es/dp/",C2),"AMAZON")</f>
        <v>AMAZON</v>
      </c>
      <c r="E2" t="s">
        <v>9</v>
      </c>
      <c r="F2">
        <v>1</v>
      </c>
      <c r="G2">
        <v>401.78</v>
      </c>
      <c r="H2" t="s">
        <v>10</v>
      </c>
      <c r="I2">
        <f>G2*0.2</f>
        <v>80.355999999999995</v>
      </c>
    </row>
    <row r="3" spans="1:9" x14ac:dyDescent="0.25">
      <c r="A3" t="s">
        <v>7</v>
      </c>
      <c r="B3">
        <v>10143403</v>
      </c>
      <c r="C3" t="s">
        <v>11</v>
      </c>
      <c r="D3" s="1" t="str">
        <f>HYPERLINK(CONCATENATE("https://www.amazon.es/dp/",C3),"AMAZON")</f>
        <v>AMAZON</v>
      </c>
      <c r="E3" t="s">
        <v>12</v>
      </c>
      <c r="F3">
        <v>1</v>
      </c>
      <c r="G3">
        <v>306.67</v>
      </c>
      <c r="H3" t="s">
        <v>13</v>
      </c>
      <c r="I3">
        <f t="shared" ref="I3:I34" si="0">G3*0.2</f>
        <v>61.334000000000003</v>
      </c>
    </row>
    <row r="4" spans="1:9" x14ac:dyDescent="0.25">
      <c r="A4" t="s">
        <v>7</v>
      </c>
      <c r="B4">
        <v>10143403</v>
      </c>
      <c r="C4" t="s">
        <v>11</v>
      </c>
      <c r="D4" s="1" t="str">
        <f>HYPERLINK(CONCATENATE("https://www.amazon.es/dp/",C4),"AMAZON")</f>
        <v>AMAZON</v>
      </c>
      <c r="E4" t="s">
        <v>12</v>
      </c>
      <c r="F4">
        <v>1</v>
      </c>
      <c r="G4">
        <v>306.67</v>
      </c>
      <c r="H4" t="s">
        <v>14</v>
      </c>
      <c r="I4">
        <f t="shared" si="0"/>
        <v>61.334000000000003</v>
      </c>
    </row>
    <row r="5" spans="1:9" x14ac:dyDescent="0.25">
      <c r="A5" t="s">
        <v>7</v>
      </c>
      <c r="B5">
        <v>10143403</v>
      </c>
      <c r="C5" t="s">
        <v>11</v>
      </c>
      <c r="D5" s="1" t="str">
        <f>HYPERLINK(CONCATENATE("https://www.amazon.es/dp/",C5),"AMAZON")</f>
        <v>AMAZON</v>
      </c>
      <c r="E5" t="s">
        <v>12</v>
      </c>
      <c r="F5">
        <v>1</v>
      </c>
      <c r="G5">
        <v>306.67</v>
      </c>
      <c r="H5" t="s">
        <v>15</v>
      </c>
      <c r="I5">
        <f t="shared" si="0"/>
        <v>61.334000000000003</v>
      </c>
    </row>
    <row r="6" spans="1:9" x14ac:dyDescent="0.25">
      <c r="A6" t="s">
        <v>7</v>
      </c>
      <c r="B6">
        <v>10143403</v>
      </c>
      <c r="C6" t="s">
        <v>16</v>
      </c>
      <c r="D6" s="1" t="str">
        <f>HYPERLINK(CONCATENATE("https://www.amazon.es/dp/",C6),"AMAZON")</f>
        <v>AMAZON</v>
      </c>
      <c r="E6" t="s">
        <v>17</v>
      </c>
      <c r="F6">
        <v>1</v>
      </c>
      <c r="G6">
        <v>219.99</v>
      </c>
      <c r="H6" t="s">
        <v>18</v>
      </c>
      <c r="I6">
        <f t="shared" si="0"/>
        <v>43.998000000000005</v>
      </c>
    </row>
    <row r="7" spans="1:9" x14ac:dyDescent="0.25">
      <c r="A7" t="s">
        <v>7</v>
      </c>
      <c r="B7">
        <v>10143403</v>
      </c>
      <c r="C7" t="s">
        <v>19</v>
      </c>
      <c r="D7" s="1" t="str">
        <f>HYPERLINK(CONCATENATE("https://www.amazon.es/dp/",C7),"AMAZON")</f>
        <v>AMAZON</v>
      </c>
      <c r="E7" t="s">
        <v>20</v>
      </c>
      <c r="F7">
        <v>1</v>
      </c>
      <c r="G7">
        <v>149.9</v>
      </c>
      <c r="H7" t="s">
        <v>21</v>
      </c>
      <c r="I7">
        <f t="shared" si="0"/>
        <v>29.980000000000004</v>
      </c>
    </row>
    <row r="8" spans="1:9" x14ac:dyDescent="0.25">
      <c r="A8" t="s">
        <v>7</v>
      </c>
      <c r="B8">
        <v>10143403</v>
      </c>
      <c r="C8" t="s">
        <v>22</v>
      </c>
      <c r="D8" s="1" t="str">
        <f>HYPERLINK(CONCATENATE("https://www.amazon.es/dp/",C8),"AMAZON")</f>
        <v>AMAZON</v>
      </c>
      <c r="E8" t="s">
        <v>23</v>
      </c>
      <c r="F8">
        <v>1</v>
      </c>
      <c r="G8">
        <v>139.99</v>
      </c>
      <c r="H8" t="s">
        <v>24</v>
      </c>
      <c r="I8">
        <f t="shared" si="0"/>
        <v>27.998000000000005</v>
      </c>
    </row>
    <row r="9" spans="1:9" x14ac:dyDescent="0.25">
      <c r="A9" t="s">
        <v>7</v>
      </c>
      <c r="B9">
        <v>10143403</v>
      </c>
      <c r="C9" t="s">
        <v>31</v>
      </c>
      <c r="D9" s="1" t="str">
        <f>HYPERLINK(CONCATENATE("https://www.amazon.es/dp/",C9),"AMAZON")</f>
        <v>AMAZON</v>
      </c>
      <c r="E9" t="s">
        <v>32</v>
      </c>
      <c r="F9">
        <v>1</v>
      </c>
      <c r="G9">
        <v>119.9</v>
      </c>
      <c r="H9" t="s">
        <v>33</v>
      </c>
      <c r="I9">
        <f t="shared" si="0"/>
        <v>23.980000000000004</v>
      </c>
    </row>
    <row r="10" spans="1:9" x14ac:dyDescent="0.25">
      <c r="A10" t="s">
        <v>7</v>
      </c>
      <c r="B10">
        <v>10143403</v>
      </c>
      <c r="C10" t="s">
        <v>25</v>
      </c>
      <c r="D10" s="1" t="str">
        <f>HYPERLINK(CONCATENATE("https://www.amazon.es/dp/",C10),"AMAZON")</f>
        <v>AMAZON</v>
      </c>
      <c r="E10" t="s">
        <v>26</v>
      </c>
      <c r="F10">
        <v>1</v>
      </c>
      <c r="G10">
        <v>107.13</v>
      </c>
      <c r="H10" t="s">
        <v>27</v>
      </c>
      <c r="I10">
        <f t="shared" si="0"/>
        <v>21.426000000000002</v>
      </c>
    </row>
    <row r="11" spans="1:9" x14ac:dyDescent="0.25">
      <c r="A11" t="s">
        <v>7</v>
      </c>
      <c r="B11">
        <v>10143403</v>
      </c>
      <c r="C11" t="s">
        <v>28</v>
      </c>
      <c r="D11" s="1" t="str">
        <f>HYPERLINK(CONCATENATE("https://www.amazon.es/dp/",C11),"AMAZON")</f>
        <v>AMAZON</v>
      </c>
      <c r="E11" t="s">
        <v>29</v>
      </c>
      <c r="F11">
        <v>1</v>
      </c>
      <c r="G11">
        <v>95.38</v>
      </c>
      <c r="H11" t="s">
        <v>30</v>
      </c>
      <c r="I11">
        <f t="shared" si="0"/>
        <v>19.076000000000001</v>
      </c>
    </row>
    <row r="12" spans="1:9" x14ac:dyDescent="0.25">
      <c r="A12" t="s">
        <v>7</v>
      </c>
      <c r="B12">
        <v>10143403</v>
      </c>
      <c r="C12" t="s">
        <v>34</v>
      </c>
      <c r="D12" s="1" t="str">
        <f>HYPERLINK(CONCATENATE("https://www.amazon.es/dp/",C12),"AMAZON")</f>
        <v>AMAZON</v>
      </c>
      <c r="E12" t="s">
        <v>35</v>
      </c>
      <c r="F12">
        <v>1</v>
      </c>
      <c r="G12">
        <v>83.79</v>
      </c>
      <c r="H12" t="s">
        <v>36</v>
      </c>
      <c r="I12">
        <f t="shared" si="0"/>
        <v>16.758000000000003</v>
      </c>
    </row>
    <row r="13" spans="1:9" x14ac:dyDescent="0.25">
      <c r="A13" t="s">
        <v>7</v>
      </c>
      <c r="B13">
        <v>10143403</v>
      </c>
      <c r="C13" t="s">
        <v>37</v>
      </c>
      <c r="D13" s="1" t="str">
        <f>HYPERLINK(CONCATENATE("https://www.amazon.es/dp/",C13),"AMAZON")</f>
        <v>AMAZON</v>
      </c>
      <c r="E13" t="s">
        <v>38</v>
      </c>
      <c r="F13">
        <v>1</v>
      </c>
      <c r="G13">
        <v>74.819999999999993</v>
      </c>
      <c r="H13" t="s">
        <v>39</v>
      </c>
      <c r="I13">
        <f t="shared" si="0"/>
        <v>14.963999999999999</v>
      </c>
    </row>
    <row r="14" spans="1:9" x14ac:dyDescent="0.25">
      <c r="A14" t="s">
        <v>7</v>
      </c>
      <c r="B14">
        <v>10143403</v>
      </c>
      <c r="C14" t="s">
        <v>40</v>
      </c>
      <c r="D14" s="1" t="str">
        <f>HYPERLINK(CONCATENATE("https://www.amazon.es/dp/",C14),"AMAZON")</f>
        <v>AMAZON</v>
      </c>
      <c r="E14" t="s">
        <v>41</v>
      </c>
      <c r="F14">
        <v>1</v>
      </c>
      <c r="G14">
        <v>63.9</v>
      </c>
      <c r="H14" t="s">
        <v>42</v>
      </c>
      <c r="I14">
        <f t="shared" si="0"/>
        <v>12.780000000000001</v>
      </c>
    </row>
    <row r="15" spans="1:9" x14ac:dyDescent="0.25">
      <c r="A15" t="s">
        <v>7</v>
      </c>
      <c r="B15">
        <v>10143403</v>
      </c>
      <c r="C15" t="s">
        <v>43</v>
      </c>
      <c r="D15" s="1" t="str">
        <f>HYPERLINK(CONCATENATE("https://www.amazon.es/dp/",C15),"AMAZON")</f>
        <v>AMAZON</v>
      </c>
      <c r="E15" t="s">
        <v>44</v>
      </c>
      <c r="F15">
        <v>1</v>
      </c>
      <c r="G15">
        <v>59.75</v>
      </c>
      <c r="H15" t="s">
        <v>45</v>
      </c>
      <c r="I15">
        <f t="shared" si="0"/>
        <v>11.950000000000001</v>
      </c>
    </row>
    <row r="16" spans="1:9" x14ac:dyDescent="0.25">
      <c r="A16" t="s">
        <v>7</v>
      </c>
      <c r="B16">
        <v>10143403</v>
      </c>
      <c r="C16" t="s">
        <v>46</v>
      </c>
      <c r="D16" s="1" t="str">
        <f>HYPERLINK(CONCATENATE("https://www.amazon.es/dp/",C16),"AMAZON")</f>
        <v>AMAZON</v>
      </c>
      <c r="E16" t="s">
        <v>47</v>
      </c>
      <c r="F16">
        <v>1</v>
      </c>
      <c r="G16">
        <v>55.99</v>
      </c>
      <c r="H16" t="s">
        <v>48</v>
      </c>
      <c r="I16">
        <f t="shared" si="0"/>
        <v>11.198</v>
      </c>
    </row>
    <row r="17" spans="1:9" x14ac:dyDescent="0.25">
      <c r="A17" t="s">
        <v>7</v>
      </c>
      <c r="B17">
        <v>10143403</v>
      </c>
      <c r="C17" t="s">
        <v>49</v>
      </c>
      <c r="D17" s="1" t="str">
        <f>HYPERLINK(CONCATENATE("https://www.amazon.es/dp/",C17),"AMAZON")</f>
        <v>AMAZON</v>
      </c>
      <c r="E17" t="s">
        <v>50</v>
      </c>
      <c r="F17">
        <v>1</v>
      </c>
      <c r="G17">
        <v>55.99</v>
      </c>
      <c r="H17" t="s">
        <v>51</v>
      </c>
      <c r="I17">
        <f t="shared" si="0"/>
        <v>11.198</v>
      </c>
    </row>
    <row r="18" spans="1:9" x14ac:dyDescent="0.25">
      <c r="A18" t="s">
        <v>7</v>
      </c>
      <c r="B18">
        <v>10143403</v>
      </c>
      <c r="C18" t="s">
        <v>52</v>
      </c>
      <c r="D18" s="1" t="str">
        <f>HYPERLINK(CONCATENATE("https://www.amazon.es/dp/",C18),"AMAZON")</f>
        <v>AMAZON</v>
      </c>
      <c r="E18" t="s">
        <v>53</v>
      </c>
      <c r="F18">
        <v>1</v>
      </c>
      <c r="G18">
        <v>32.99</v>
      </c>
      <c r="H18" t="s">
        <v>54</v>
      </c>
      <c r="I18">
        <f t="shared" si="0"/>
        <v>6.5980000000000008</v>
      </c>
    </row>
    <row r="19" spans="1:9" x14ac:dyDescent="0.25">
      <c r="A19" t="s">
        <v>7</v>
      </c>
      <c r="B19">
        <v>10143403</v>
      </c>
      <c r="C19" t="s">
        <v>52</v>
      </c>
      <c r="D19" s="1" t="str">
        <f>HYPERLINK(CONCATENATE("https://www.amazon.es/dp/",C19),"AMAZON")</f>
        <v>AMAZON</v>
      </c>
      <c r="E19" t="s">
        <v>55</v>
      </c>
      <c r="F19">
        <v>1</v>
      </c>
      <c r="G19">
        <v>32.99</v>
      </c>
      <c r="H19" t="s">
        <v>56</v>
      </c>
      <c r="I19">
        <f t="shared" si="0"/>
        <v>6.5980000000000008</v>
      </c>
    </row>
    <row r="20" spans="1:9" x14ac:dyDescent="0.25">
      <c r="A20" t="s">
        <v>7</v>
      </c>
      <c r="B20">
        <v>10143403</v>
      </c>
      <c r="C20" t="s">
        <v>57</v>
      </c>
      <c r="D20" s="1" t="str">
        <f>HYPERLINK(CONCATENATE("https://www.amazon.es/dp/",C20),"AMAZON")</f>
        <v>AMAZON</v>
      </c>
      <c r="E20" t="s">
        <v>58</v>
      </c>
      <c r="F20">
        <v>1</v>
      </c>
      <c r="G20">
        <v>30.7</v>
      </c>
      <c r="H20" t="s">
        <v>59</v>
      </c>
      <c r="I20">
        <f t="shared" si="0"/>
        <v>6.1400000000000006</v>
      </c>
    </row>
    <row r="21" spans="1:9" x14ac:dyDescent="0.25">
      <c r="A21" t="s">
        <v>7</v>
      </c>
      <c r="B21">
        <v>10143403</v>
      </c>
      <c r="C21" t="s">
        <v>60</v>
      </c>
      <c r="D21" s="1" t="str">
        <f>HYPERLINK(CONCATENATE("https://www.amazon.es/dp/",C21),"AMAZON")</f>
        <v>AMAZON</v>
      </c>
      <c r="E21" t="s">
        <v>61</v>
      </c>
      <c r="F21">
        <v>1</v>
      </c>
      <c r="G21">
        <v>27.41</v>
      </c>
      <c r="H21" t="s">
        <v>62</v>
      </c>
      <c r="I21">
        <f t="shared" si="0"/>
        <v>5.4820000000000002</v>
      </c>
    </row>
    <row r="22" spans="1:9" x14ac:dyDescent="0.25">
      <c r="A22" t="s">
        <v>7</v>
      </c>
      <c r="B22">
        <v>10143403</v>
      </c>
      <c r="C22" t="s">
        <v>63</v>
      </c>
      <c r="D22" s="1" t="str">
        <f>HYPERLINK(CONCATENATE("https://www.amazon.es/dp/",C22),"AMAZON")</f>
        <v>AMAZON</v>
      </c>
      <c r="E22" t="s">
        <v>64</v>
      </c>
      <c r="F22">
        <v>1</v>
      </c>
      <c r="G22">
        <v>26.48</v>
      </c>
      <c r="H22" t="s">
        <v>65</v>
      </c>
      <c r="I22">
        <f t="shared" si="0"/>
        <v>5.2960000000000003</v>
      </c>
    </row>
    <row r="23" spans="1:9" x14ac:dyDescent="0.25">
      <c r="A23" t="s">
        <v>7</v>
      </c>
      <c r="B23">
        <v>10143403</v>
      </c>
      <c r="C23" t="s">
        <v>66</v>
      </c>
      <c r="D23" s="1" t="str">
        <f>HYPERLINK(CONCATENATE("https://www.amazon.es/dp/",C23),"AMAZON")</f>
        <v>AMAZON</v>
      </c>
      <c r="E23" t="s">
        <v>67</v>
      </c>
      <c r="F23">
        <v>1</v>
      </c>
      <c r="G23">
        <v>25.61</v>
      </c>
      <c r="H23" t="s">
        <v>68</v>
      </c>
      <c r="I23">
        <f t="shared" si="0"/>
        <v>5.1219999999999999</v>
      </c>
    </row>
    <row r="24" spans="1:9" x14ac:dyDescent="0.25">
      <c r="A24" t="s">
        <v>7</v>
      </c>
      <c r="B24">
        <v>10143403</v>
      </c>
      <c r="C24" t="s">
        <v>69</v>
      </c>
      <c r="D24" s="1" t="str">
        <f>HYPERLINK(CONCATENATE("https://www.amazon.es/dp/",C24),"AMAZON")</f>
        <v>AMAZON</v>
      </c>
      <c r="E24" t="s">
        <v>70</v>
      </c>
      <c r="F24">
        <v>1</v>
      </c>
      <c r="G24">
        <v>24.125</v>
      </c>
      <c r="H24" t="s">
        <v>71</v>
      </c>
      <c r="I24">
        <f t="shared" si="0"/>
        <v>4.8250000000000002</v>
      </c>
    </row>
    <row r="25" spans="1:9" x14ac:dyDescent="0.25">
      <c r="A25" t="s">
        <v>7</v>
      </c>
      <c r="B25">
        <v>10143403</v>
      </c>
      <c r="C25" t="s">
        <v>72</v>
      </c>
      <c r="D25" s="1" t="str">
        <f>HYPERLINK(CONCATENATE("https://www.amazon.es/dp/",C25),"AMAZON")</f>
        <v>AMAZON</v>
      </c>
      <c r="E25" t="s">
        <v>73</v>
      </c>
      <c r="F25">
        <v>1</v>
      </c>
      <c r="G25">
        <v>23.95</v>
      </c>
      <c r="H25" t="s">
        <v>74</v>
      </c>
      <c r="I25">
        <f t="shared" si="0"/>
        <v>4.79</v>
      </c>
    </row>
    <row r="26" spans="1:9" x14ac:dyDescent="0.25">
      <c r="A26" t="s">
        <v>7</v>
      </c>
      <c r="B26">
        <v>10143403</v>
      </c>
      <c r="C26" t="s">
        <v>75</v>
      </c>
      <c r="D26" s="1" t="str">
        <f>HYPERLINK(CONCATENATE("https://www.amazon.es/dp/",C26),"AMAZON")</f>
        <v>AMAZON</v>
      </c>
      <c r="E26" t="s">
        <v>76</v>
      </c>
      <c r="F26">
        <v>1</v>
      </c>
      <c r="G26">
        <v>18.989999999999998</v>
      </c>
      <c r="H26" t="s">
        <v>77</v>
      </c>
      <c r="I26">
        <f t="shared" si="0"/>
        <v>3.798</v>
      </c>
    </row>
    <row r="27" spans="1:9" x14ac:dyDescent="0.25">
      <c r="A27" t="s">
        <v>7</v>
      </c>
      <c r="B27">
        <v>10143403</v>
      </c>
      <c r="C27" t="s">
        <v>78</v>
      </c>
      <c r="D27" s="1" t="str">
        <f>HYPERLINK(CONCATENATE("https://www.amazon.es/dp/",C27),"AMAZON")</f>
        <v>AMAZON</v>
      </c>
      <c r="E27" t="s">
        <v>79</v>
      </c>
      <c r="F27">
        <v>1</v>
      </c>
      <c r="G27">
        <v>18.489999999999998</v>
      </c>
      <c r="H27" t="s">
        <v>80</v>
      </c>
      <c r="I27">
        <f t="shared" si="0"/>
        <v>3.698</v>
      </c>
    </row>
    <row r="28" spans="1:9" x14ac:dyDescent="0.25">
      <c r="A28" t="s">
        <v>7</v>
      </c>
      <c r="B28">
        <v>10143403</v>
      </c>
      <c r="C28" t="s">
        <v>81</v>
      </c>
      <c r="D28" s="1" t="str">
        <f>HYPERLINK(CONCATENATE("https://www.amazon.es/dp/",C28),"AMAZON")</f>
        <v>AMAZON</v>
      </c>
      <c r="E28" t="s">
        <v>82</v>
      </c>
      <c r="F28">
        <v>1</v>
      </c>
      <c r="G28">
        <v>17.91</v>
      </c>
      <c r="H28" t="s">
        <v>83</v>
      </c>
      <c r="I28">
        <f t="shared" si="0"/>
        <v>3.5820000000000003</v>
      </c>
    </row>
    <row r="29" spans="1:9" x14ac:dyDescent="0.25">
      <c r="A29" t="s">
        <v>7</v>
      </c>
      <c r="B29">
        <v>10143403</v>
      </c>
      <c r="C29" t="s">
        <v>84</v>
      </c>
      <c r="D29" s="1" t="str">
        <f>HYPERLINK(CONCATENATE("https://www.amazon.es/dp/",C29),"AMAZON")</f>
        <v>AMAZON</v>
      </c>
      <c r="E29" t="s">
        <v>85</v>
      </c>
      <c r="F29">
        <v>1</v>
      </c>
      <c r="G29">
        <v>14.99</v>
      </c>
      <c r="H29" t="s">
        <v>86</v>
      </c>
      <c r="I29">
        <f t="shared" si="0"/>
        <v>2.9980000000000002</v>
      </c>
    </row>
    <row r="30" spans="1:9" x14ac:dyDescent="0.25">
      <c r="A30" t="s">
        <v>7</v>
      </c>
      <c r="B30">
        <v>10143403</v>
      </c>
      <c r="C30" t="s">
        <v>87</v>
      </c>
      <c r="D30" s="1" t="str">
        <f>HYPERLINK(CONCATENATE("https://www.amazon.es/dp/",C30),"AMAZON")</f>
        <v>AMAZON</v>
      </c>
      <c r="E30" t="s">
        <v>88</v>
      </c>
      <c r="F30">
        <v>1</v>
      </c>
      <c r="G30">
        <v>11.14</v>
      </c>
      <c r="H30" t="s">
        <v>89</v>
      </c>
      <c r="I30">
        <f t="shared" si="0"/>
        <v>2.2280000000000002</v>
      </c>
    </row>
    <row r="31" spans="1:9" x14ac:dyDescent="0.25">
      <c r="A31" t="s">
        <v>7</v>
      </c>
      <c r="B31">
        <v>10143403</v>
      </c>
      <c r="C31" t="s">
        <v>90</v>
      </c>
      <c r="D31" s="1" t="str">
        <f>HYPERLINK(CONCATENATE("https://www.amazon.es/dp/",C31),"AMAZON")</f>
        <v>AMAZON</v>
      </c>
      <c r="E31" t="s">
        <v>91</v>
      </c>
      <c r="F31">
        <v>1</v>
      </c>
      <c r="G31">
        <v>3.89</v>
      </c>
      <c r="H31" t="s">
        <v>92</v>
      </c>
      <c r="I31">
        <f t="shared" si="0"/>
        <v>0.77800000000000002</v>
      </c>
    </row>
    <row r="32" spans="1:9" x14ac:dyDescent="0.25">
      <c r="A32" t="s">
        <v>7</v>
      </c>
      <c r="B32">
        <v>10143403</v>
      </c>
      <c r="C32" t="s">
        <v>90</v>
      </c>
      <c r="D32" s="1" t="str">
        <f>HYPERLINK(CONCATENATE("https://www.amazon.es/dp/",C32),"AMAZON")</f>
        <v>AMAZON</v>
      </c>
      <c r="E32" t="s">
        <v>93</v>
      </c>
      <c r="F32">
        <v>1</v>
      </c>
      <c r="G32">
        <v>3.09</v>
      </c>
      <c r="H32" t="s">
        <v>94</v>
      </c>
      <c r="I32">
        <f t="shared" si="0"/>
        <v>0.61799999999999999</v>
      </c>
    </row>
    <row r="33" spans="1:9" x14ac:dyDescent="0.25">
      <c r="A33" t="s">
        <v>7</v>
      </c>
      <c r="B33">
        <v>10143403</v>
      </c>
      <c r="C33" t="s">
        <v>90</v>
      </c>
      <c r="D33" s="1" t="str">
        <f>HYPERLINK(CONCATENATE("https://www.amazon.es/dp/",C33),"AMAZON")</f>
        <v>AMAZON</v>
      </c>
      <c r="E33" t="s">
        <v>93</v>
      </c>
      <c r="F33">
        <v>1</v>
      </c>
      <c r="G33">
        <v>3.09</v>
      </c>
      <c r="H33" t="s">
        <v>95</v>
      </c>
      <c r="I33">
        <f t="shared" si="0"/>
        <v>0.61799999999999999</v>
      </c>
    </row>
    <row r="34" spans="1:9" x14ac:dyDescent="0.25">
      <c r="A34" t="s">
        <v>7</v>
      </c>
      <c r="B34">
        <v>10143403</v>
      </c>
      <c r="C34" t="s">
        <v>90</v>
      </c>
      <c r="D34" s="1" t="str">
        <f>HYPERLINK(CONCATENATE("https://www.amazon.es/dp/",C34),"AMAZON")</f>
        <v>AMAZON</v>
      </c>
      <c r="E34" t="s">
        <v>93</v>
      </c>
      <c r="F34">
        <v>1</v>
      </c>
      <c r="G34">
        <v>3.09</v>
      </c>
      <c r="H34" t="s">
        <v>96</v>
      </c>
      <c r="I34">
        <f t="shared" si="0"/>
        <v>0.61799999999999999</v>
      </c>
    </row>
    <row r="35" spans="1:9" x14ac:dyDescent="0.25">
      <c r="G35">
        <f>SUM(G2:G34)</f>
        <v>2867.2549999999987</v>
      </c>
    </row>
  </sheetData>
  <sortState xmlns:xlrd2="http://schemas.microsoft.com/office/spreadsheetml/2017/richdata2" ref="A1:H34">
    <sortCondition descending="1" ref="G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2024-05-06T13:21:14Z</dcterms:created>
  <dcterms:modified xsi:type="dcterms:W3CDTF">2024-05-10T13:17:10Z</dcterms:modified>
</cp:coreProperties>
</file>