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Cajas\Hogar\2024\MAYO\CM1445\"/>
    </mc:Choice>
  </mc:AlternateContent>
  <xr:revisionPtr revIDLastSave="0" documentId="8_{7BD5C268-D706-4431-95FB-9D2F5F63439E}" xr6:coauthVersionLast="47" xr6:coauthVersionMax="47" xr10:uidLastSave="{00000000-0000-0000-0000-000000000000}"/>
  <bookViews>
    <workbookView xWindow="-120" yWindow="-120" windowWidth="38640" windowHeight="15840" xr2:uid="{FD4D4856-1160-46FB-896E-ECBD7935DB8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I3" i="1"/>
  <c r="I4" i="1"/>
  <c r="I6" i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D6" i="1"/>
  <c r="D11" i="1"/>
  <c r="D12" i="1"/>
  <c r="D4" i="1"/>
  <c r="D15" i="1"/>
  <c r="D7" i="1"/>
  <c r="D3" i="1"/>
  <c r="D16" i="1"/>
  <c r="D17" i="1"/>
  <c r="D5" i="1"/>
  <c r="D18" i="1"/>
  <c r="D22" i="1"/>
  <c r="D23" i="1"/>
  <c r="D9" i="1"/>
  <c r="D25" i="1"/>
  <c r="D26" i="1"/>
  <c r="D8" i="1"/>
  <c r="D20" i="1"/>
  <c r="D10" i="1"/>
  <c r="D27" i="1"/>
  <c r="D29" i="1"/>
  <c r="D21" i="1"/>
  <c r="D19" i="1"/>
  <c r="D30" i="1"/>
  <c r="D13" i="1"/>
  <c r="D14" i="1"/>
  <c r="D31" i="1"/>
  <c r="D28" i="1"/>
  <c r="D24" i="1"/>
  <c r="D2" i="1"/>
  <c r="I2" i="1"/>
</calcChain>
</file>

<file path=xl/sharedStrings.xml><?xml version="1.0" encoding="utf-8"?>
<sst xmlns="http://schemas.openxmlformats.org/spreadsheetml/2006/main" count="128" uniqueCount="99">
  <si>
    <t>PkgID</t>
  </si>
  <si>
    <t>Pallet ID</t>
  </si>
  <si>
    <t>ASIN</t>
  </si>
  <si>
    <t>Item Desc</t>
  </si>
  <si>
    <t>QTY</t>
  </si>
  <si>
    <t>TOTAL RETAIL</t>
  </si>
  <si>
    <t>LPN</t>
  </si>
  <si>
    <t>sp515821445</t>
  </si>
  <si>
    <t>B08V8XFTZS</t>
  </si>
  <si>
    <t>Finlandic Lujosa Almohada OrtopÃ©dica para el Cuello - Almohada para el Cuello del SillÃ³n de TV - Gris azulado - Almohada para el Cuello con Contrapeso y Utilizable</t>
  </si>
  <si>
    <t>LPNRP020169939</t>
  </si>
  <si>
    <t>B00D40Z68Y</t>
  </si>
  <si>
    <t>Oster BLSTAJ-G00-050 Jarra de vidrio redonda, 6 tazas, 1.5 l</t>
  </si>
  <si>
    <t>LPNIC102304536</t>
  </si>
  <si>
    <t>B0BSXFVB6M</t>
  </si>
  <si>
    <t>BRITA Jarra con filtro de agua Marella XL blanca (3,5 l) incl. 1x cartucho MAXTRA PRO All-in-1: jarra de gran volumen con memo digital y tapa abatible que reduce el cloro, la cal y las impurezas</t>
  </si>
  <si>
    <t>LPNIC101321629</t>
  </si>
  <si>
    <t>B08DMYSKQB</t>
  </si>
  <si>
    <t>Correa Flexi Style S Cinta 3M Menta</t>
  </si>
  <si>
    <t>LPNIC101141678</t>
  </si>
  <si>
    <t>B006HLX82S</t>
  </si>
  <si>
    <t>Irisette Merkur - SÃ¡bana, Franela Fina de algodÃ³n</t>
  </si>
  <si>
    <t>LPNRP009904544</t>
  </si>
  <si>
    <t>B073ZFKSN4</t>
  </si>
  <si>
    <t>Rayen | BÃ¼gelbrettbezug | Gepolstert und einfach anzubringen | EasyClip System | 4 Schichten: Schaumstoff, Molton, Gewebe 100% Baumwolle und Titan | mit Titanbeschichtung | 130 x 47 cm</t>
  </si>
  <si>
    <t>LPNRP020169940</t>
  </si>
  <si>
    <t>B0BD5W798F</t>
  </si>
  <si>
    <t>Ystyle Elasticas Funda Sofa 2 Plazas, Fundas de Sofa Ajustables con Reposabrazos, Gruesa Funda SofÃ¡ Anti Gatos Perros y Mascotas, Moderna Cubre Sofa Antimanchas Lavable, Gris Claro</t>
  </si>
  <si>
    <t>LPNIC101256718</t>
  </si>
  <si>
    <t>B0BR3PY3JK</t>
  </si>
  <si>
    <t>Dotoner ArnÃ©s de Levantamiento de Perros, arnÃ©s de Apoyo para Patas traseras, Correa de Apoyo Suave para Perros lesionados discapacitados, pequeÃ±os, medianos y Grandes (L, Gris)</t>
  </si>
  <si>
    <t>LPNRP005530565</t>
  </si>
  <si>
    <t>B084CVXB4X</t>
  </si>
  <si>
    <t>Todocama - Protector de colchÃ³n/Cubre colchÃ³n Acolchado, Impermeable, Ajustable y antiÃ¡caros. (Cama 90 x 190/200 cm)</t>
  </si>
  <si>
    <t>LPNIC101562308</t>
  </si>
  <si>
    <t>B0B6NYF7XV</t>
  </si>
  <si>
    <t>EASY EAGLE LED LÃ¡mpara de Techo 48W 4800LM Moderna Cuadrada PlafÃ³n Luz Led 6500K LÃ¡mpara Panel IP44 Impermeable para BaÃ±o Sala Dormitorio Cocina Oficina Comedor Ã˜30CM</t>
  </si>
  <si>
    <t>LPNIC101533515</t>
  </si>
  <si>
    <t>B0BGL2GTTM</t>
  </si>
  <si>
    <t>Fuente para Gatos: Bebedero Gatos- 2L Fuente Gatos - Fuente de Agua para Gatos - Fuente Agua Gatos - Fuente Gato - Forma de Grifo - SÃºper Silenciosa - para MÃºltiples Mascotas - Negro - GIOTOHUN</t>
  </si>
  <si>
    <t>LPNIC100920080</t>
  </si>
  <si>
    <t>B09Q3C5BDB</t>
  </si>
  <si>
    <t>Mr. Wonderful Set de 2 tazas - We make a great team</t>
  </si>
  <si>
    <t>LPNIC102143783</t>
  </si>
  <si>
    <t>B07F8MFNXV</t>
  </si>
  <si>
    <t>VOUNOT Bolsas de Almacenaje al VacÃ­o 12 Unidades, Ahorro Espacio, para Guardar Ropa, Ropa de Cama, Edredones, Almohadas, Mantas, Multicolor</t>
  </si>
  <si>
    <t>LPNIC109068611</t>
  </si>
  <si>
    <t>B00NGWJA64</t>
  </si>
  <si>
    <t>Scrub Daddy Color Eponge Smiley Anti-Rayures, Eponge Vaisselle Lavable AntibactÃ©rienne et RÃ©utilisable, Eponges Vaisselles pour Cuisine et Salle de Bain, Ã‰ponge Ã  RÃ©curer Flextexture - Lot de 4</t>
  </si>
  <si>
    <t>LPNIC101065215</t>
  </si>
  <si>
    <t>B0B2PK9GCC</t>
  </si>
  <si>
    <t>Protector de colchÃ³n Impermeable 140x200cm sÃ¡bana Bajera, Funda de colchÃ³n Transpirable protecciÃ³n de colchÃ³n Impermeable protecciÃ³n contra la Humedad sÃ¡banas bajeras - Blanco</t>
  </si>
  <si>
    <t>LPNRP005097865</t>
  </si>
  <si>
    <t>B09GPBVX3M</t>
  </si>
  <si>
    <t>LÃ©kuÃ© 0620406N01 Molde Silicona ReposterÃ­a Doughnut 6 cavidades Negro, 540 milliliters</t>
  </si>
  <si>
    <t>LPNIC101034843</t>
  </si>
  <si>
    <t>B08T15CVHW</t>
  </si>
  <si>
    <t>Emi&amp;Sam CojÃ­n de lactancia, 170 cm, cojÃ­n de lactancia, funda de repuesto (solo funda), 20 estrellas, menta)</t>
  </si>
  <si>
    <t>LPNIC101923931</t>
  </si>
  <si>
    <t>B0BJD9KDSS</t>
  </si>
  <si>
    <t>MIULEE Funda de Almohada SofÃ¡ Decorativo Funda de Almohada Rayas y Hojas Elegante Funda de Almohada Cuadrada para Cama Doble Sala de Estar 4 Piezas 45x45 cm Verde</t>
  </si>
  <si>
    <t>LPNRP005114719</t>
  </si>
  <si>
    <t>B0C38R92SH</t>
  </si>
  <si>
    <t>Csuntikulo Organizador Cocina, Organizador de Fregadero con Bandeja de plÃ¡stico De Goteo ExtraÃ­ble para Fregaderos de Cocina o Lavado de BaÃ±os, Cocina y BaÃ±o</t>
  </si>
  <si>
    <t>LPNIC098098880</t>
  </si>
  <si>
    <t>B08NK32G6W</t>
  </si>
  <si>
    <t>TAOCOCO Fundas de cojÃ­n para sofÃ¡,Protector de cojÃ­n de Asiento de Tela de poliÃ©ster de Alta Elasticidad (Blanco Ostra, 3 Plazas)</t>
  </si>
  <si>
    <t>LPNRP005177907</t>
  </si>
  <si>
    <t>B01M4S7ZGM</t>
  </si>
  <si>
    <t>BONTEC Elevador Monitor de Madera para Monitor, Soporte para Monitor Escritorio de 2 Nivel con GestiÃ³n de Cables para Ordenador, iMac, PC, Negro (W420 x D235 x H142mm)</t>
  </si>
  <si>
    <t>LPNIC102273721</t>
  </si>
  <si>
    <t>B01DM3PE2A</t>
  </si>
  <si>
    <t>WENKO Cubo con pedal para cosmÃ©tica Leman negro 3 l Capacidad: 3 l, Acero, 17 x 25 x 22.5 cm, Blanco</t>
  </si>
  <si>
    <t>LPNIC102273771</t>
  </si>
  <si>
    <t>B0C4LR9DBN</t>
  </si>
  <si>
    <t>BENESSERE In LineaÂ® - [ 8 x 12 cm Bolsas transparentes con cierre adhesivo - 300 unidades - Bolsas transparentes para envases - Bolsas transparentes - Bolsas transparentes - Sobres transparentes con</t>
  </si>
  <si>
    <t>LPNIC109112274</t>
  </si>
  <si>
    <t>B09WRFJL7B</t>
  </si>
  <si>
    <t>Czemo Reloj de Pared Silencioso 30 cm Relojes Salon de Pared Moderno Grandes Reloj de Cuarzo Redondo No-Ticking Reloj de Cocina Oficina Salon</t>
  </si>
  <si>
    <t>LPNIC102126499</t>
  </si>
  <si>
    <t>B092ZJVD1C</t>
  </si>
  <si>
    <t>CUTEWIND Cortinas Salon Visillos Transparentes para Dormitorio HabitaciÃ³n de NiÃ±os Sala Cocina Cortina Corta Decorativa con Agujeros 2 Paneles 140x145 cm Blanco</t>
  </si>
  <si>
    <t>LPNRP020076382</t>
  </si>
  <si>
    <t>B0CM641FMB</t>
  </si>
  <si>
    <t>Organizador Bajo Fregadero Deslizable 2 Niveles, Estante Organizador Cocina de Gran Capacidad con 10 Ganchos, Almacenaje Debajo Fregadero Multiusos para Cocina, BaÃ±o, Dormitorio-Negro</t>
  </si>
  <si>
    <t>LPNIC079252451</t>
  </si>
  <si>
    <t>B07WRQFQDK</t>
  </si>
  <si>
    <t>Lewondr Funda de Almohada de PU Impermeable al Aire Libre, [2 PZS] Funda de CojÃ­n Cuadrada con Revestimiento de PU ProtecciÃ³n UV para JardÃ­n Patio SofÃ¡ BalcÃ³n, 45x45cm - Amarillo</t>
  </si>
  <si>
    <t>LPNIC109135913</t>
  </si>
  <si>
    <t>B09BYP7GWV</t>
  </si>
  <si>
    <t>BohÃªme Mandala Ã  Suspendre Nappe, Hippie Tenture, Tenture Murale Serviette de Plage Tapis, 7 Chakra Tapis de Yoga, Utilisation Multifonctionnelle, pour l'IntÃ©rieur et l'ExtÃ©rieur, 150 x 75 cm</t>
  </si>
  <si>
    <t>LPNRP005246694</t>
  </si>
  <si>
    <t>B08MGXG82P</t>
  </si>
  <si>
    <t>Bolsa de pan de algodÃ³n de lino orgÃ¡nico extra grande New Living | 44 x 35 cm | 2 x bolsas de pan reutilizables | Bolsa de almacenamiento de alimentos | Bolsas de almacenamiento de pan | Bolsa de pan</t>
  </si>
  <si>
    <t>LPNIC076365037</t>
  </si>
  <si>
    <t>B0C65YC1HJ</t>
  </si>
  <si>
    <t>Marco de fotos 3D, 27 x 22 cm, marco de madera profundo para rellenar 3D, caja profunda con panel acrÃ­lico para colgar en la pared o escritorio, regalos de recuerdo familiares</t>
  </si>
  <si>
    <t>LPNRP005243268</t>
  </si>
  <si>
    <t>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</si>
</sst>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670F-5835-48E7-98CD-2B600F8C7E01}">
  <dimension ref="A1:I1596"/>
  <sheetViews>
    <sheetView tabSelected="1" workbookViewId="0">
      <selection activeCell="E28" sqref="E28"/>
    </sheetView>
  </sheetViews>
  <sheetFormatPr baseColWidth="10" defaultRowHeight="15" x14ac:dyDescent="0.25"/>
  <cols>
    <col min="1" max="1" width="12" bestFit="1" customWidth="1"/>
    <col min="2" max="2" width="9" bestFit="1" customWidth="1"/>
    <col min="3" max="3" width="13.42578125" bestFit="1" customWidth="1"/>
    <col min="4" max="4" width="9.140625" bestFit="1" customWidth="1"/>
    <col min="5" max="5" width="186.42578125" bestFit="1" customWidth="1"/>
    <col min="6" max="6" width="4.42578125" bestFit="1" customWidth="1"/>
    <col min="7" max="7" width="7.5703125" customWidth="1"/>
    <col min="8" max="8" width="15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98</v>
      </c>
    </row>
    <row r="2" spans="1:9" x14ac:dyDescent="0.25">
      <c r="A2" t="s">
        <v>7</v>
      </c>
      <c r="B2">
        <v>10143500</v>
      </c>
      <c r="C2" t="s">
        <v>8</v>
      </c>
      <c r="D2" s="1" t="str">
        <f>HYPERLINK(CONCATENATE("https://www.amazon.es/dp/",C2),"AMAZON")</f>
        <v>AMAZON</v>
      </c>
      <c r="E2" t="s">
        <v>9</v>
      </c>
      <c r="F2">
        <v>1</v>
      </c>
      <c r="G2">
        <v>59.99</v>
      </c>
      <c r="H2" t="s">
        <v>10</v>
      </c>
      <c r="I2">
        <f>G2*0.18</f>
        <v>10.7982</v>
      </c>
    </row>
    <row r="3" spans="1:9" x14ac:dyDescent="0.25">
      <c r="A3" t="s">
        <v>7</v>
      </c>
      <c r="B3">
        <v>10143500</v>
      </c>
      <c r="C3" t="s">
        <v>29</v>
      </c>
      <c r="D3" s="1" t="str">
        <f>HYPERLINK(CONCATENATE("https://www.amazon.es/dp/",C3),"AMAZON")</f>
        <v>AMAZON</v>
      </c>
      <c r="E3" t="s">
        <v>30</v>
      </c>
      <c r="F3">
        <v>1</v>
      </c>
      <c r="G3">
        <v>32.99</v>
      </c>
      <c r="H3" t="s">
        <v>31</v>
      </c>
      <c r="I3">
        <f>G3*0.18</f>
        <v>5.9382000000000001</v>
      </c>
    </row>
    <row r="4" spans="1:9" x14ac:dyDescent="0.25">
      <c r="A4" t="s">
        <v>7</v>
      </c>
      <c r="B4">
        <v>10143500</v>
      </c>
      <c r="C4" t="s">
        <v>20</v>
      </c>
      <c r="D4" s="1" t="str">
        <f>HYPERLINK(CONCATENATE("https://www.amazon.es/dp/",C4),"AMAZON")</f>
        <v>AMAZON</v>
      </c>
      <c r="E4" t="s">
        <v>21</v>
      </c>
      <c r="F4">
        <v>1</v>
      </c>
      <c r="G4">
        <v>32.950000000000003</v>
      </c>
      <c r="H4" t="s">
        <v>22</v>
      </c>
      <c r="I4">
        <f>G4*0.18</f>
        <v>5.931</v>
      </c>
    </row>
    <row r="5" spans="1:9" x14ac:dyDescent="0.25">
      <c r="A5" t="s">
        <v>7</v>
      </c>
      <c r="B5">
        <v>10143500</v>
      </c>
      <c r="C5" t="s">
        <v>38</v>
      </c>
      <c r="D5" s="1" t="str">
        <f>HYPERLINK(CONCATENATE("https://www.amazon.es/dp/",C5),"AMAZON")</f>
        <v>AMAZON</v>
      </c>
      <c r="E5" t="s">
        <v>39</v>
      </c>
      <c r="F5">
        <v>1</v>
      </c>
      <c r="G5">
        <v>29.99</v>
      </c>
      <c r="H5" t="s">
        <v>40</v>
      </c>
      <c r="I5">
        <f>G5*0.18</f>
        <v>5.3981999999999992</v>
      </c>
    </row>
    <row r="6" spans="1:9" x14ac:dyDescent="0.25">
      <c r="A6" t="s">
        <v>7</v>
      </c>
      <c r="B6">
        <v>10143500</v>
      </c>
      <c r="C6" t="s">
        <v>11</v>
      </c>
      <c r="D6" s="1" t="str">
        <f>HYPERLINK(CONCATENATE("https://www.amazon.es/dp/",C6),"AMAZON")</f>
        <v>AMAZON</v>
      </c>
      <c r="E6" t="s">
        <v>12</v>
      </c>
      <c r="F6">
        <v>1</v>
      </c>
      <c r="G6">
        <v>28.99</v>
      </c>
      <c r="H6" t="s">
        <v>13</v>
      </c>
      <c r="I6">
        <f>G6*0.18</f>
        <v>5.2181999999999995</v>
      </c>
    </row>
    <row r="7" spans="1:9" x14ac:dyDescent="0.25">
      <c r="A7" t="s">
        <v>7</v>
      </c>
      <c r="B7">
        <v>10143500</v>
      </c>
      <c r="C7" t="s">
        <v>26</v>
      </c>
      <c r="D7" s="1" t="str">
        <f>HYPERLINK(CONCATENATE("https://www.amazon.es/dp/",C7),"AMAZON")</f>
        <v>AMAZON</v>
      </c>
      <c r="E7" t="s">
        <v>27</v>
      </c>
      <c r="F7">
        <v>1</v>
      </c>
      <c r="G7">
        <v>28.99</v>
      </c>
      <c r="H7" t="s">
        <v>28</v>
      </c>
      <c r="I7">
        <f>G7*0.18</f>
        <v>5.2181999999999995</v>
      </c>
    </row>
    <row r="8" spans="1:9" x14ac:dyDescent="0.25">
      <c r="A8" t="s">
        <v>7</v>
      </c>
      <c r="B8">
        <v>10143500</v>
      </c>
      <c r="C8" t="s">
        <v>59</v>
      </c>
      <c r="D8" s="1" t="str">
        <f>HYPERLINK(CONCATENATE("https://www.amazon.es/dp/",C8),"AMAZON")</f>
        <v>AMAZON</v>
      </c>
      <c r="E8" t="s">
        <v>60</v>
      </c>
      <c r="F8">
        <v>1</v>
      </c>
      <c r="G8">
        <v>28.99</v>
      </c>
      <c r="H8" t="s">
        <v>61</v>
      </c>
      <c r="I8">
        <f>G8*0.18</f>
        <v>5.2181999999999995</v>
      </c>
    </row>
    <row r="9" spans="1:9" x14ac:dyDescent="0.25">
      <c r="A9" t="s">
        <v>7</v>
      </c>
      <c r="B9">
        <v>10143500</v>
      </c>
      <c r="C9" t="s">
        <v>50</v>
      </c>
      <c r="D9" s="1" t="str">
        <f>HYPERLINK(CONCATENATE("https://www.amazon.es/dp/",C9),"AMAZON")</f>
        <v>AMAZON</v>
      </c>
      <c r="E9" t="s">
        <v>51</v>
      </c>
      <c r="F9">
        <v>1</v>
      </c>
      <c r="G9">
        <v>26.99</v>
      </c>
      <c r="H9" t="s">
        <v>52</v>
      </c>
      <c r="I9">
        <f>G9*0.18</f>
        <v>4.8581999999999992</v>
      </c>
    </row>
    <row r="10" spans="1:9" x14ac:dyDescent="0.25">
      <c r="A10" t="s">
        <v>7</v>
      </c>
      <c r="B10">
        <v>10143500</v>
      </c>
      <c r="C10" t="s">
        <v>65</v>
      </c>
      <c r="D10" s="1" t="str">
        <f>HYPERLINK(CONCATENATE("https://www.amazon.es/dp/",C10),"AMAZON")</f>
        <v>AMAZON</v>
      </c>
      <c r="E10" t="s">
        <v>66</v>
      </c>
      <c r="F10">
        <v>1</v>
      </c>
      <c r="G10">
        <v>26.99</v>
      </c>
      <c r="H10" t="s">
        <v>67</v>
      </c>
      <c r="I10">
        <f>G10*0.18</f>
        <v>4.8581999999999992</v>
      </c>
    </row>
    <row r="11" spans="1:9" x14ac:dyDescent="0.25">
      <c r="A11" t="s">
        <v>7</v>
      </c>
      <c r="B11">
        <v>10143500</v>
      </c>
      <c r="C11" t="s">
        <v>14</v>
      </c>
      <c r="D11" s="1" t="str">
        <f>HYPERLINK(CONCATENATE("https://www.amazon.es/dp/",C11),"AMAZON")</f>
        <v>AMAZON</v>
      </c>
      <c r="E11" t="s">
        <v>15</v>
      </c>
      <c r="F11">
        <v>1</v>
      </c>
      <c r="G11">
        <v>25.95</v>
      </c>
      <c r="H11" t="s">
        <v>16</v>
      </c>
      <c r="I11">
        <f>G11*0.18</f>
        <v>4.6709999999999994</v>
      </c>
    </row>
    <row r="12" spans="1:9" x14ac:dyDescent="0.25">
      <c r="A12" t="s">
        <v>7</v>
      </c>
      <c r="B12">
        <v>10143500</v>
      </c>
      <c r="C12" t="s">
        <v>17</v>
      </c>
      <c r="D12" s="1" t="str">
        <f>HYPERLINK(CONCATENATE("https://www.amazon.es/dp/",C12),"AMAZON")</f>
        <v>AMAZON</v>
      </c>
      <c r="E12" t="s">
        <v>18</v>
      </c>
      <c r="F12">
        <v>1</v>
      </c>
      <c r="G12">
        <v>24.9</v>
      </c>
      <c r="H12" t="s">
        <v>19</v>
      </c>
      <c r="I12">
        <f>G12*0.18</f>
        <v>4.4819999999999993</v>
      </c>
    </row>
    <row r="13" spans="1:9" x14ac:dyDescent="0.25">
      <c r="A13" t="s">
        <v>7</v>
      </c>
      <c r="B13">
        <v>10143500</v>
      </c>
      <c r="C13" t="s">
        <v>83</v>
      </c>
      <c r="D13" s="1" t="str">
        <f>HYPERLINK(CONCATENATE("https://www.amazon.es/dp/",C13),"AMAZON")</f>
        <v>AMAZON</v>
      </c>
      <c r="E13" t="s">
        <v>84</v>
      </c>
      <c r="F13">
        <v>1</v>
      </c>
      <c r="G13">
        <v>23.99</v>
      </c>
      <c r="H13" t="s">
        <v>85</v>
      </c>
      <c r="I13">
        <f>G13*0.18</f>
        <v>4.3181999999999992</v>
      </c>
    </row>
    <row r="14" spans="1:9" x14ac:dyDescent="0.25">
      <c r="A14" t="s">
        <v>7</v>
      </c>
      <c r="B14">
        <v>10143500</v>
      </c>
      <c r="C14" t="s">
        <v>86</v>
      </c>
      <c r="D14" s="1" t="str">
        <f>HYPERLINK(CONCATENATE("https://www.amazon.es/dp/",C14),"AMAZON")</f>
        <v>AMAZON</v>
      </c>
      <c r="E14" t="s">
        <v>87</v>
      </c>
      <c r="F14">
        <v>1</v>
      </c>
      <c r="G14">
        <v>22.89</v>
      </c>
      <c r="H14" t="s">
        <v>88</v>
      </c>
      <c r="I14">
        <f>G14*0.18</f>
        <v>4.1201999999999996</v>
      </c>
    </row>
    <row r="15" spans="1:9" x14ac:dyDescent="0.25">
      <c r="A15" t="s">
        <v>7</v>
      </c>
      <c r="B15">
        <v>10143500</v>
      </c>
      <c r="C15" t="s">
        <v>23</v>
      </c>
      <c r="D15" s="1" t="str">
        <f>HYPERLINK(CONCATENATE("https://www.amazon.es/dp/",C15),"AMAZON")</f>
        <v>AMAZON</v>
      </c>
      <c r="E15" t="s">
        <v>24</v>
      </c>
      <c r="F15">
        <v>1</v>
      </c>
      <c r="G15">
        <v>21.33</v>
      </c>
      <c r="H15" t="s">
        <v>25</v>
      </c>
      <c r="I15">
        <f>G15*0.18</f>
        <v>3.8393999999999995</v>
      </c>
    </row>
    <row r="16" spans="1:9" x14ac:dyDescent="0.25">
      <c r="A16" t="s">
        <v>7</v>
      </c>
      <c r="B16">
        <v>10143500</v>
      </c>
      <c r="C16" t="s">
        <v>32</v>
      </c>
      <c r="D16" s="1" t="str">
        <f>HYPERLINK(CONCATENATE("https://www.amazon.es/dp/",C16),"AMAZON")</f>
        <v>AMAZON</v>
      </c>
      <c r="E16" t="s">
        <v>33</v>
      </c>
      <c r="F16">
        <v>1</v>
      </c>
      <c r="G16">
        <v>17.989999999999998</v>
      </c>
      <c r="H16" t="s">
        <v>34</v>
      </c>
      <c r="I16">
        <f>G16*0.18</f>
        <v>3.2381999999999995</v>
      </c>
    </row>
    <row r="17" spans="1:9" x14ac:dyDescent="0.25">
      <c r="A17" t="s">
        <v>7</v>
      </c>
      <c r="B17">
        <v>10143500</v>
      </c>
      <c r="C17" t="s">
        <v>35</v>
      </c>
      <c r="D17" s="1" t="str">
        <f>HYPERLINK(CONCATENATE("https://www.amazon.es/dp/",C17),"AMAZON")</f>
        <v>AMAZON</v>
      </c>
      <c r="E17" t="s">
        <v>36</v>
      </c>
      <c r="F17">
        <v>1</v>
      </c>
      <c r="G17">
        <v>16.95</v>
      </c>
      <c r="H17" t="s">
        <v>37</v>
      </c>
      <c r="I17">
        <f>G17*0.18</f>
        <v>3.0509999999999997</v>
      </c>
    </row>
    <row r="18" spans="1:9" x14ac:dyDescent="0.25">
      <c r="A18" t="s">
        <v>7</v>
      </c>
      <c r="B18">
        <v>10143500</v>
      </c>
      <c r="C18" t="s">
        <v>41</v>
      </c>
      <c r="D18" s="1" t="str">
        <f>HYPERLINK(CONCATENATE("https://www.amazon.es/dp/",C18),"AMAZON")</f>
        <v>AMAZON</v>
      </c>
      <c r="E18" t="s">
        <v>42</v>
      </c>
      <c r="F18">
        <v>1</v>
      </c>
      <c r="G18">
        <v>16.899999999999999</v>
      </c>
      <c r="H18" t="s">
        <v>43</v>
      </c>
      <c r="I18">
        <f>G18*0.18</f>
        <v>3.0419999999999998</v>
      </c>
    </row>
    <row r="19" spans="1:9" x14ac:dyDescent="0.25">
      <c r="A19" t="s">
        <v>7</v>
      </c>
      <c r="B19">
        <v>10143500</v>
      </c>
      <c r="C19" t="s">
        <v>77</v>
      </c>
      <c r="D19" s="1" t="str">
        <f>HYPERLINK(CONCATENATE("https://www.amazon.es/dp/",C19),"AMAZON")</f>
        <v>AMAZON</v>
      </c>
      <c r="E19" t="s">
        <v>78</v>
      </c>
      <c r="F19">
        <v>1</v>
      </c>
      <c r="G19">
        <v>15.99</v>
      </c>
      <c r="H19" t="s">
        <v>79</v>
      </c>
      <c r="I19">
        <f>G19*0.18</f>
        <v>2.8782000000000001</v>
      </c>
    </row>
    <row r="20" spans="1:9" x14ac:dyDescent="0.25">
      <c r="A20" t="s">
        <v>7</v>
      </c>
      <c r="B20">
        <v>10143500</v>
      </c>
      <c r="C20" t="s">
        <v>62</v>
      </c>
      <c r="D20" s="1" t="str">
        <f>HYPERLINK(CONCATENATE("https://www.amazon.es/dp/",C20),"AMAZON")</f>
        <v>AMAZON</v>
      </c>
      <c r="E20" t="s">
        <v>63</v>
      </c>
      <c r="F20">
        <v>1</v>
      </c>
      <c r="G20">
        <v>15.8</v>
      </c>
      <c r="H20" t="s">
        <v>64</v>
      </c>
      <c r="I20">
        <f>G20*0.18</f>
        <v>2.8439999999999999</v>
      </c>
    </row>
    <row r="21" spans="1:9" x14ac:dyDescent="0.25">
      <c r="A21" t="s">
        <v>7</v>
      </c>
      <c r="B21">
        <v>10143500</v>
      </c>
      <c r="C21" t="s">
        <v>74</v>
      </c>
      <c r="D21" s="1" t="str">
        <f>HYPERLINK(CONCATENATE("https://www.amazon.es/dp/",C21),"AMAZON")</f>
        <v>AMAZON</v>
      </c>
      <c r="E21" t="s">
        <v>75</v>
      </c>
      <c r="F21">
        <v>1</v>
      </c>
      <c r="G21">
        <v>14.9</v>
      </c>
      <c r="H21" t="s">
        <v>76</v>
      </c>
      <c r="I21">
        <f>G21*0.18</f>
        <v>2.6819999999999999</v>
      </c>
    </row>
    <row r="22" spans="1:9" x14ac:dyDescent="0.25">
      <c r="A22" t="s">
        <v>7</v>
      </c>
      <c r="B22">
        <v>10143500</v>
      </c>
      <c r="C22" t="s">
        <v>44</v>
      </c>
      <c r="D22" s="1" t="str">
        <f>HYPERLINK(CONCATENATE("https://www.amazon.es/dp/",C22),"AMAZON")</f>
        <v>AMAZON</v>
      </c>
      <c r="E22" t="s">
        <v>45</v>
      </c>
      <c r="F22">
        <v>1</v>
      </c>
      <c r="G22">
        <v>14.46</v>
      </c>
      <c r="H22" t="s">
        <v>46</v>
      </c>
      <c r="I22">
        <f>G22*0.18</f>
        <v>2.6028000000000002</v>
      </c>
    </row>
    <row r="23" spans="1:9" x14ac:dyDescent="0.25">
      <c r="A23" t="s">
        <v>7</v>
      </c>
      <c r="B23">
        <v>10143500</v>
      </c>
      <c r="C23" t="s">
        <v>47</v>
      </c>
      <c r="D23" s="1" t="str">
        <f>HYPERLINK(CONCATENATE("https://www.amazon.es/dp/",C23),"AMAZON")</f>
        <v>AMAZON</v>
      </c>
      <c r="E23" t="s">
        <v>48</v>
      </c>
      <c r="F23">
        <v>1</v>
      </c>
      <c r="G23">
        <v>14.05</v>
      </c>
      <c r="H23" t="s">
        <v>49</v>
      </c>
      <c r="I23">
        <f>G23*0.18</f>
        <v>2.5289999999999999</v>
      </c>
    </row>
    <row r="24" spans="1:9" x14ac:dyDescent="0.25">
      <c r="A24" t="s">
        <v>7</v>
      </c>
      <c r="B24">
        <v>10143500</v>
      </c>
      <c r="C24" t="s">
        <v>95</v>
      </c>
      <c r="D24" s="1" t="str">
        <f>HYPERLINK(CONCATENATE("https://www.amazon.es/dp/",C24),"AMAZON")</f>
        <v>AMAZON</v>
      </c>
      <c r="E24" t="s">
        <v>96</v>
      </c>
      <c r="F24">
        <v>1</v>
      </c>
      <c r="G24">
        <v>13.99</v>
      </c>
      <c r="H24" t="s">
        <v>97</v>
      </c>
      <c r="I24">
        <f>G24*0.18</f>
        <v>2.5181999999999998</v>
      </c>
    </row>
    <row r="25" spans="1:9" x14ac:dyDescent="0.25">
      <c r="A25" t="s">
        <v>7</v>
      </c>
      <c r="B25">
        <v>10143500</v>
      </c>
      <c r="C25" t="s">
        <v>53</v>
      </c>
      <c r="D25" s="1" t="str">
        <f>HYPERLINK(CONCATENATE("https://www.amazon.es/dp/",C25),"AMAZON")</f>
        <v>AMAZON</v>
      </c>
      <c r="E25" t="s">
        <v>54</v>
      </c>
      <c r="F25">
        <v>1</v>
      </c>
      <c r="G25">
        <v>13.9</v>
      </c>
      <c r="H25" t="s">
        <v>55</v>
      </c>
      <c r="I25">
        <f>G25*0.18</f>
        <v>2.5019999999999998</v>
      </c>
    </row>
    <row r="26" spans="1:9" x14ac:dyDescent="0.25">
      <c r="A26" t="s">
        <v>7</v>
      </c>
      <c r="B26">
        <v>10143500</v>
      </c>
      <c r="C26" t="s">
        <v>56</v>
      </c>
      <c r="D26" s="1" t="str">
        <f>HYPERLINK(CONCATENATE("https://www.amazon.es/dp/",C26),"AMAZON")</f>
        <v>AMAZON</v>
      </c>
      <c r="E26" t="s">
        <v>57</v>
      </c>
      <c r="F26">
        <v>1</v>
      </c>
      <c r="G26">
        <v>13.55</v>
      </c>
      <c r="H26" t="s">
        <v>58</v>
      </c>
      <c r="I26">
        <f>G26*0.18</f>
        <v>2.4390000000000001</v>
      </c>
    </row>
    <row r="27" spans="1:9" x14ac:dyDescent="0.25">
      <c r="A27" t="s">
        <v>7</v>
      </c>
      <c r="B27">
        <v>10143500</v>
      </c>
      <c r="C27" t="s">
        <v>68</v>
      </c>
      <c r="D27" s="1" t="str">
        <f>HYPERLINK(CONCATENATE("https://www.amazon.es/dp/",C27),"AMAZON")</f>
        <v>AMAZON</v>
      </c>
      <c r="E27" t="s">
        <v>69</v>
      </c>
      <c r="F27">
        <v>1</v>
      </c>
      <c r="G27">
        <v>12.3</v>
      </c>
      <c r="H27" t="s">
        <v>70</v>
      </c>
      <c r="I27">
        <f>G27*0.18</f>
        <v>2.214</v>
      </c>
    </row>
    <row r="28" spans="1:9" x14ac:dyDescent="0.25">
      <c r="A28" t="s">
        <v>7</v>
      </c>
      <c r="B28">
        <v>10143500</v>
      </c>
      <c r="C28" t="s">
        <v>92</v>
      </c>
      <c r="D28" s="1" t="str">
        <f>HYPERLINK(CONCATENATE("https://www.amazon.es/dp/",C28),"AMAZON")</f>
        <v>AMAZON</v>
      </c>
      <c r="E28" t="s">
        <v>93</v>
      </c>
      <c r="F28">
        <v>1</v>
      </c>
      <c r="G28">
        <v>11.99</v>
      </c>
      <c r="H28" t="s">
        <v>94</v>
      </c>
      <c r="I28">
        <f>G28*0.18</f>
        <v>2.1581999999999999</v>
      </c>
    </row>
    <row r="29" spans="1:9" x14ac:dyDescent="0.25">
      <c r="A29" t="s">
        <v>7</v>
      </c>
      <c r="B29">
        <v>10143500</v>
      </c>
      <c r="C29" t="s">
        <v>71</v>
      </c>
      <c r="D29" s="1" t="str">
        <f>HYPERLINK(CONCATENATE("https://www.amazon.es/dp/",C29),"AMAZON")</f>
        <v>AMAZON</v>
      </c>
      <c r="E29" t="s">
        <v>72</v>
      </c>
      <c r="F29">
        <v>1</v>
      </c>
      <c r="G29">
        <v>11.8</v>
      </c>
      <c r="H29" t="s">
        <v>73</v>
      </c>
      <c r="I29">
        <f>G29*0.18</f>
        <v>2.1240000000000001</v>
      </c>
    </row>
    <row r="30" spans="1:9" x14ac:dyDescent="0.25">
      <c r="A30" t="s">
        <v>7</v>
      </c>
      <c r="B30">
        <v>10143500</v>
      </c>
      <c r="C30" t="s">
        <v>80</v>
      </c>
      <c r="D30" s="1" t="str">
        <f>HYPERLINK(CONCATENATE("https://www.amazon.es/dp/",C30),"AMAZON")</f>
        <v>AMAZON</v>
      </c>
      <c r="E30" t="s">
        <v>81</v>
      </c>
      <c r="F30">
        <v>1</v>
      </c>
      <c r="G30">
        <v>8.6</v>
      </c>
      <c r="H30" t="s">
        <v>82</v>
      </c>
      <c r="I30">
        <f>G30*0.18</f>
        <v>1.5479999999999998</v>
      </c>
    </row>
    <row r="31" spans="1:9" x14ac:dyDescent="0.25">
      <c r="A31" t="s">
        <v>7</v>
      </c>
      <c r="B31">
        <v>10143500</v>
      </c>
      <c r="C31" t="s">
        <v>89</v>
      </c>
      <c r="D31" s="1" t="str">
        <f>HYPERLINK(CONCATENATE("https://www.amazon.es/dp/",C31),"AMAZON")</f>
        <v>AMAZON</v>
      </c>
      <c r="E31" t="s">
        <v>90</v>
      </c>
      <c r="F31">
        <v>1</v>
      </c>
      <c r="G31">
        <v>6.6</v>
      </c>
      <c r="H31" t="s">
        <v>91</v>
      </c>
      <c r="I31">
        <f>G31*0.18</f>
        <v>1.1879999999999999</v>
      </c>
    </row>
    <row r="32" spans="1:9" x14ac:dyDescent="0.25">
      <c r="G32">
        <f>SUM(G2:G31)</f>
        <v>635.69999999999993</v>
      </c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</sheetData>
  <sortState xmlns:xlrd2="http://schemas.microsoft.com/office/spreadsheetml/2017/richdata2" ref="A1:I31">
    <sortCondition descending="1" ref="G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lotesdevoluciones@gmail.com</dc:creator>
  <cp:lastModifiedBy>lotesdevoluciones@gmail.com</cp:lastModifiedBy>
  <dcterms:created xsi:type="dcterms:W3CDTF">2024-05-13T06:53:25Z</dcterms:created>
  <dcterms:modified xsi:type="dcterms:W3CDTF">2024-05-13T07:03:00Z</dcterms:modified>
</cp:coreProperties>
</file>