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LotesDevoluciones\Lotes Excel\Cajas\Hogar\2024\MAYO\CM0021\"/>
    </mc:Choice>
  </mc:AlternateContent>
  <xr:revisionPtr revIDLastSave="0" documentId="8_{C19D4D93-D11C-422C-B9BB-422750E85769}" xr6:coauthVersionLast="47" xr6:coauthVersionMax="47" xr10:uidLastSave="{00000000-0000-0000-0000-000000000000}"/>
  <bookViews>
    <workbookView xWindow="-120" yWindow="-120" windowWidth="38640" windowHeight="15840" xr2:uid="{C98000D4-2BDF-4646-9604-CCC2F273A28C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I3" i="1"/>
  <c r="I4" i="1"/>
  <c r="I6" i="1"/>
  <c r="I5" i="1"/>
  <c r="I7" i="1"/>
  <c r="I8" i="1"/>
  <c r="I9" i="1"/>
  <c r="I10" i="1"/>
  <c r="I12" i="1"/>
  <c r="I14" i="1"/>
  <c r="I16" i="1"/>
  <c r="I17" i="1"/>
  <c r="I11" i="1"/>
  <c r="I18" i="1"/>
  <c r="I19" i="1"/>
  <c r="I20" i="1"/>
  <c r="I21" i="1"/>
  <c r="I22" i="1"/>
  <c r="I25" i="1"/>
  <c r="I26" i="1"/>
  <c r="I15" i="1"/>
  <c r="I23" i="1"/>
  <c r="I24" i="1"/>
  <c r="I28" i="1"/>
  <c r="I29" i="1"/>
  <c r="I13" i="1"/>
  <c r="I30" i="1"/>
  <c r="I27" i="1"/>
  <c r="I2" i="1"/>
  <c r="D3" i="1"/>
  <c r="D4" i="1"/>
  <c r="D6" i="1"/>
  <c r="D5" i="1"/>
  <c r="D7" i="1"/>
  <c r="D8" i="1"/>
  <c r="D9" i="1"/>
  <c r="D10" i="1"/>
  <c r="D12" i="1"/>
  <c r="D14" i="1"/>
  <c r="D16" i="1"/>
  <c r="D17" i="1"/>
  <c r="D11" i="1"/>
  <c r="D18" i="1"/>
  <c r="D19" i="1"/>
  <c r="D20" i="1"/>
  <c r="D21" i="1"/>
  <c r="D22" i="1"/>
  <c r="D25" i="1"/>
  <c r="D26" i="1"/>
  <c r="D15" i="1"/>
  <c r="D23" i="1"/>
  <c r="D24" i="1"/>
  <c r="D28" i="1"/>
  <c r="D29" i="1"/>
  <c r="D13" i="1"/>
  <c r="D30" i="1"/>
  <c r="D27" i="1"/>
  <c r="D2" i="1"/>
</calcChain>
</file>

<file path=xl/sharedStrings.xml><?xml version="1.0" encoding="utf-8"?>
<sst xmlns="http://schemas.openxmlformats.org/spreadsheetml/2006/main" count="124" uniqueCount="93">
  <si>
    <t>PkgID</t>
  </si>
  <si>
    <t>Pallet ID</t>
  </si>
  <si>
    <t>ASIN</t>
  </si>
  <si>
    <t>Item Desc</t>
  </si>
  <si>
    <t>QTY</t>
  </si>
  <si>
    <t>TOTAL RETAIL</t>
  </si>
  <si>
    <t>LPN</t>
  </si>
  <si>
    <t>PAGAS</t>
  </si>
  <si>
    <t>sp515860021</t>
  </si>
  <si>
    <t>B0CC5RZP3W</t>
  </si>
  <si>
    <t>Netatmo Station MÃ©tÃ©o IntÃ©rieur ExtÃ©rieur ConnectÃ©e sans Fil avec Support Mural, ThermomÃ¨tre, HygromÃ¨tre, BaromÃ¨tre, SonomÃ¨tre, QualitÃ© de l'air - Compatible Alexa, Apple et Google Home, NWS-AMZ</t>
  </si>
  <si>
    <t>LPNIC101132201</t>
  </si>
  <si>
    <t>B07SZ6R1VS</t>
  </si>
  <si>
    <t>Relaxdays Mosquitera Carpa 3x3 con Cremallera, Tela, 12 m, Negro</t>
  </si>
  <si>
    <t>LPNRP009078000</t>
  </si>
  <si>
    <t>B071H25Y8T</t>
  </si>
  <si>
    <t>Armario de control UNI-mini/T con cerradura 300 x 200 x 160 mm, caja de distribuciÃ³n industrial 43.02 IP65 5917</t>
  </si>
  <si>
    <t>LPNRP009823265</t>
  </si>
  <si>
    <t>B003N1VOOY</t>
  </si>
  <si>
    <t>Gre AR508 - Zuncho Universal para Filtro de Arena</t>
  </si>
  <si>
    <t>LPNIC101052279</t>
  </si>
  <si>
    <t>B00GHDCEPI</t>
  </si>
  <si>
    <t>Fiskars Garra para madera, Estuche incluido, Negro/Naranja, WoodXpert, 1003625</t>
  </si>
  <si>
    <t>LPNIC101275741</t>
  </si>
  <si>
    <t>B0C787V87V</t>
  </si>
  <si>
    <t>GARDENIX WoodBorder - Borde Flexible con Aspecto de Madera (plÃ¡stico, Longitud 10 m, Altura 13 cm), Color Antracita</t>
  </si>
  <si>
    <t>LPNRP009508960</t>
  </si>
  <si>
    <t>B00WWBBQ3A</t>
  </si>
  <si>
    <t>Tatay Programador electrÃ³nico de de riego TL, Fabricado en plÃ¡stico Resistente Anti-UVA y con conexiÃ³n Directa a Grifo, Que Permite programar hasta 8 riegos Diarios. Uso Exterior</t>
  </si>
  <si>
    <t>LPNIC109022564</t>
  </si>
  <si>
    <t>B08BWZXHRL</t>
  </si>
  <si>
    <t>PLANETE PLANTE - Tablier de Jardinage Pour Enfant S/M - VÃªtement de Jardinage - 170521 - Polyesther - Jardin - Nature - Plante - Fleurs - Ã‰quipement - Jeu Pour Enfant - Ã€ Partir de 3 ans</t>
  </si>
  <si>
    <t>LPNRP025969660</t>
  </si>
  <si>
    <t>B01HM44OBM</t>
  </si>
  <si>
    <t>Imex El Zorro Juego 4 Patas canapÃ©, Metal, Neutro, 27x5x3 cm</t>
  </si>
  <si>
    <t>LPNRP008804593</t>
  </si>
  <si>
    <t>B09MZW8WPP</t>
  </si>
  <si>
    <t>LOVE STORY Toldo Vela de Sombra Rectangular 2.5x3.5m Toldos Exterior Terraza HDPE Transpirable ProtecciÃ³n Rayos UV para Terraza Balcon Patio Exteriores,Crema</t>
  </si>
  <si>
    <t>LPNRP009833656</t>
  </si>
  <si>
    <t>B00PXU97HO</t>
  </si>
  <si>
    <t>Relaxdays Standaschenbecher aus Edelstahl kleiner Stehaschenbecher mit entnehmbarem AschebehÃ¤lter und Abaschgitter HÃ¶he ca. 37,5 cmAschenbecher fÃ¼r drauÃŸen mit integriertem MÃ¼lleimer, silber</t>
  </si>
  <si>
    <t>LPNIC101190759</t>
  </si>
  <si>
    <t>B08SWL2649</t>
  </si>
  <si>
    <t>Fly-Bye Elektrische Fliegenklatsche Extra Stark (Aktualisierte Version 2023) - GroÃŸe 4000v Bug Zapper Fledermaus - USB aufladbar, helle LED, Fliegenklatsche Elektrisch - Insektenvernichter</t>
  </si>
  <si>
    <t>LPNHK118316516</t>
  </si>
  <si>
    <t>B0791ZJP1R</t>
  </si>
  <si>
    <t>Aktive Garden 53906 - Toldo Vela Gris Oscuro 360 x 360 x 360 cm</t>
  </si>
  <si>
    <t>LPNIC101457356</t>
  </si>
  <si>
    <t>B09Q8X3Q7P</t>
  </si>
  <si>
    <t>CHSEEO Grifo 4 Vias Divisor de Manguera con VÃ¡lvulas de Apagado, Universal Tap Adapter Connector, Abrazadera de Manguera, Cinta Selladora de TuberÃ­a para PlomerÃ­a, Juntas TÃ³ricas Enganche Rapido</t>
  </si>
  <si>
    <t>LPNRP025967782</t>
  </si>
  <si>
    <t>B00UCLUL60</t>
  </si>
  <si>
    <t>Imex El Zorro Juego de 4 pies de resorte sin ruedas, metal, neutro, 275x30x30 mm</t>
  </si>
  <si>
    <t>LPNRP020077882</t>
  </si>
  <si>
    <t>Fly-Bye Raqueta Matamoscas Electrica (VersiÃ³n actualizada 2023) - 4000V Atrapa Moscas con USB Recargable - Luz LED Intensa</t>
  </si>
  <si>
    <t>LPNHE639367964</t>
  </si>
  <si>
    <t>B0BM3F88HN</t>
  </si>
  <si>
    <t>AXT SHADE Toldo Vela de Sombra Impermeable Rectangular 2x2,5m ProtecciÃ³n Rayos UV para Exterior Terraza Patio JardÃ­n-Arena</t>
  </si>
  <si>
    <t>LPNRP009512038</t>
  </si>
  <si>
    <t>B09P4V2GL9</t>
  </si>
  <si>
    <t>Sunnylaxx 2x2m Impermeable Toldo Vela de Sombra, Cuadrado Creme Toldos Exterior Terraza ProtecciÃ³n Rayos UV para Exteriores, Pergola, JardÃ­n,Terrazas</t>
  </si>
  <si>
    <t>LPNRP009071114</t>
  </si>
  <si>
    <t>B0CQP1N2T5</t>
  </si>
  <si>
    <t>Mecctuck Osterdeko, Osterdeko Eier Lichterketten, Ostern Tischdekoration, LEDs Lichterbaum mit 12 Eier, Osterdeko Osterbaum, Led Osterdeko fÃ¼r DrauÃŸen, Lichterkette Eier fÃ¼r Ostern FrÃ¼hling Party</t>
  </si>
  <si>
    <t>LPNIC101109619</t>
  </si>
  <si>
    <t>B00CC9ALY2</t>
  </si>
  <si>
    <t>Lebrun 92LB104D - Cuenco de Postre</t>
  </si>
  <si>
    <t>LPNIC108968980</t>
  </si>
  <si>
    <t>B01NB0EMSZ</t>
  </si>
  <si>
    <t>SOLABIOL Engrais palmiers et plantes mÃ©diterranÃ©ennes - 1,5 Kg - Utilisable en Agriculture Biologique SOPALMY15</t>
  </si>
  <si>
    <t>LPNIC101274433</t>
  </si>
  <si>
    <t>B0967ML9T7</t>
  </si>
  <si>
    <t>KAHEIGN Toldo Vela de Sombra Triangular, 3m x 3m x 3m Impermeable 98% De Bloqueo UV Lona De Sombra De Sol 180g/sm Toldo con ProtecciÃ³n Solar para Fiesta En El Patio del JardÃ­n Al Aire Libre (Crema)</t>
  </si>
  <si>
    <t>LPNIC100951505</t>
  </si>
  <si>
    <t>B07H8GQ87Q</t>
  </si>
  <si>
    <t>Cocina elÃ©ctrica con reijlla para cachimba Shisha Hookah Camping para cocinar carbÃ³n (Rejilla)</t>
  </si>
  <si>
    <t>LPNIC105697978</t>
  </si>
  <si>
    <t>LPNIC101176032</t>
  </si>
  <si>
    <t>B08BP9V649</t>
  </si>
  <si>
    <t>SmowoÂ® 10 LÃ¡minas de PlÃ¡stico MÃ¡gico A4 - Papel Encogible para Horno, Transparente Mate</t>
  </si>
  <si>
    <t>LPNIC109123473</t>
  </si>
  <si>
    <t>B00PNUC99C</t>
  </si>
  <si>
    <t>Gardena Power Grip 18213-20 - Conector stop, 13 mm (1/2"") y 15 mm (5/8""): conector con Aquastop, gran agarre de la manguera, cambio sencillo</t>
  </si>
  <si>
    <t>LPNIC109085680</t>
  </si>
  <si>
    <t>B07PDK8NB1</t>
  </si>
  <si>
    <t>BEAU JARDIN Encendedor de carbÃ³n para Barbacoa para encender la Parrilla Arrancador Chimenea Chimenea de 28 x 18 cm Plata Chimenea de Encendido Chimenea de Encendido Parrilla de Barbacoa Encendedor</t>
  </si>
  <si>
    <t>LPNIC100865704</t>
  </si>
  <si>
    <t>B0787GT4KB</t>
  </si>
  <si>
    <t>Semillas Batlle Fertilizante Clavos OrgÃ¡nicos - 30 unidades</t>
  </si>
  <si>
    <t>LPNRP000187265</t>
  </si>
  <si>
    <t>B07H4RXYN3</t>
  </si>
  <si>
    <t>Brandsseller Funda Lavadora Cubierta para Lavadora Secadora 60x60x5 cm - Negro</t>
  </si>
  <si>
    <t>LPNRP019852950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</si>
</sst>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ACA9-9966-457C-ACA7-9402C53D6572}">
  <dimension ref="A1:I31"/>
  <sheetViews>
    <sheetView tabSelected="1" workbookViewId="0">
      <selection activeCell="E10" sqref="E10"/>
    </sheetView>
  </sheetViews>
  <sheetFormatPr baseColWidth="10" defaultRowHeight="15" x14ac:dyDescent="0.25"/>
  <cols>
    <col min="1" max="1" width="12" bestFit="1" customWidth="1"/>
    <col min="2" max="2" width="9" bestFit="1" customWidth="1"/>
    <col min="3" max="3" width="13.85546875" bestFit="1" customWidth="1"/>
    <col min="4" max="4" width="9.140625" bestFit="1" customWidth="1"/>
    <col min="5" max="5" width="202.7109375" bestFit="1" customWidth="1"/>
    <col min="6" max="6" width="4.42578125" bestFit="1" customWidth="1"/>
    <col min="7" max="7" width="7.7109375" customWidth="1"/>
    <col min="8" max="8" width="15.85546875" bestFit="1" customWidth="1"/>
    <col min="9" max="9" width="7.42578125" customWidth="1"/>
  </cols>
  <sheetData>
    <row r="1" spans="1:9" x14ac:dyDescent="0.25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8</v>
      </c>
      <c r="B2">
        <v>10143486</v>
      </c>
      <c r="C2" t="s">
        <v>9</v>
      </c>
      <c r="D2" s="1" t="str">
        <f>HYPERLINK(CONCATENATE("https://www.amazon.es/dp/",C2),"AMAZON")</f>
        <v>AMAZON</v>
      </c>
      <c r="E2" t="s">
        <v>10</v>
      </c>
      <c r="F2">
        <v>1</v>
      </c>
      <c r="G2">
        <v>167.99</v>
      </c>
      <c r="H2" t="s">
        <v>11</v>
      </c>
      <c r="I2">
        <f>G2*0.18</f>
        <v>30.238199999999999</v>
      </c>
    </row>
    <row r="3" spans="1:9" x14ac:dyDescent="0.25">
      <c r="A3" t="s">
        <v>8</v>
      </c>
      <c r="B3">
        <v>10143486</v>
      </c>
      <c r="C3" t="s">
        <v>12</v>
      </c>
      <c r="D3" s="1" t="str">
        <f>HYPERLINK(CONCATENATE("https://www.amazon.es/dp/",C3),"AMAZON")</f>
        <v>AMAZON</v>
      </c>
      <c r="E3" t="s">
        <v>13</v>
      </c>
      <c r="F3">
        <v>1</v>
      </c>
      <c r="G3">
        <v>55.17</v>
      </c>
      <c r="H3" t="s">
        <v>14</v>
      </c>
      <c r="I3">
        <f>G3*0.18</f>
        <v>9.9306000000000001</v>
      </c>
    </row>
    <row r="4" spans="1:9" x14ac:dyDescent="0.25">
      <c r="A4" t="s">
        <v>8</v>
      </c>
      <c r="B4">
        <v>10143486</v>
      </c>
      <c r="C4" t="s">
        <v>15</v>
      </c>
      <c r="D4" s="1" t="str">
        <f>HYPERLINK(CONCATENATE("https://www.amazon.es/dp/",C4),"AMAZON")</f>
        <v>AMAZON</v>
      </c>
      <c r="E4" t="s">
        <v>16</v>
      </c>
      <c r="F4">
        <v>1</v>
      </c>
      <c r="G4">
        <v>45.22</v>
      </c>
      <c r="H4" t="s">
        <v>17</v>
      </c>
      <c r="I4">
        <f>G4*0.18</f>
        <v>8.1395999999999997</v>
      </c>
    </row>
    <row r="5" spans="1:9" x14ac:dyDescent="0.25">
      <c r="A5" t="s">
        <v>8</v>
      </c>
      <c r="B5">
        <v>10143486</v>
      </c>
      <c r="C5" t="s">
        <v>21</v>
      </c>
      <c r="D5" s="1" t="str">
        <f>HYPERLINK(CONCATENATE("https://www.amazon.es/dp/",C5),"AMAZON")</f>
        <v>AMAZON</v>
      </c>
      <c r="E5" t="s">
        <v>22</v>
      </c>
      <c r="F5">
        <v>1</v>
      </c>
      <c r="G5">
        <v>40.99</v>
      </c>
      <c r="H5" t="s">
        <v>23</v>
      </c>
      <c r="I5">
        <f>G5*0.18</f>
        <v>7.3781999999999996</v>
      </c>
    </row>
    <row r="6" spans="1:9" x14ac:dyDescent="0.25">
      <c r="A6" t="s">
        <v>8</v>
      </c>
      <c r="B6">
        <v>10143486</v>
      </c>
      <c r="C6" t="s">
        <v>18</v>
      </c>
      <c r="D6" s="1" t="str">
        <f>HYPERLINK(CONCATENATE("https://www.amazon.es/dp/",C6),"AMAZON")</f>
        <v>AMAZON</v>
      </c>
      <c r="E6" t="s">
        <v>19</v>
      </c>
      <c r="F6">
        <v>1</v>
      </c>
      <c r="G6">
        <v>35.64</v>
      </c>
      <c r="H6" t="s">
        <v>20</v>
      </c>
      <c r="I6">
        <f>G6*0.18</f>
        <v>6.4151999999999996</v>
      </c>
    </row>
    <row r="7" spans="1:9" x14ac:dyDescent="0.25">
      <c r="A7" t="s">
        <v>8</v>
      </c>
      <c r="B7">
        <v>10143486</v>
      </c>
      <c r="C7" t="s">
        <v>24</v>
      </c>
      <c r="D7" s="1" t="str">
        <f>HYPERLINK(CONCATENATE("https://www.amazon.es/dp/",C7),"AMAZON")</f>
        <v>AMAZON</v>
      </c>
      <c r="E7" t="s">
        <v>25</v>
      </c>
      <c r="F7">
        <v>1</v>
      </c>
      <c r="G7">
        <v>34.950000000000003</v>
      </c>
      <c r="H7" t="s">
        <v>26</v>
      </c>
      <c r="I7">
        <f>G7*0.18</f>
        <v>6.2910000000000004</v>
      </c>
    </row>
    <row r="8" spans="1:9" x14ac:dyDescent="0.25">
      <c r="A8" t="s">
        <v>8</v>
      </c>
      <c r="B8">
        <v>10143486</v>
      </c>
      <c r="C8" t="s">
        <v>27</v>
      </c>
      <c r="D8" s="1" t="str">
        <f>HYPERLINK(CONCATENATE("https://www.amazon.es/dp/",C8),"AMAZON")</f>
        <v>AMAZON</v>
      </c>
      <c r="E8" t="s">
        <v>28</v>
      </c>
      <c r="F8">
        <v>1</v>
      </c>
      <c r="G8">
        <v>33.119999999999997</v>
      </c>
      <c r="H8" t="s">
        <v>29</v>
      </c>
      <c r="I8">
        <f>G8*0.18</f>
        <v>5.9615999999999989</v>
      </c>
    </row>
    <row r="9" spans="1:9" x14ac:dyDescent="0.25">
      <c r="A9" t="s">
        <v>8</v>
      </c>
      <c r="B9">
        <v>10143486</v>
      </c>
      <c r="C9" t="s">
        <v>30</v>
      </c>
      <c r="D9" s="1" t="str">
        <f>HYPERLINK(CONCATENATE("https://www.amazon.es/dp/",C9),"AMAZON")</f>
        <v>AMAZON</v>
      </c>
      <c r="E9" t="s">
        <v>31</v>
      </c>
      <c r="F9">
        <v>1</v>
      </c>
      <c r="G9">
        <v>26.82</v>
      </c>
      <c r="H9" t="s">
        <v>32</v>
      </c>
      <c r="I9">
        <f>G9*0.18</f>
        <v>4.8275999999999994</v>
      </c>
    </row>
    <row r="10" spans="1:9" x14ac:dyDescent="0.25">
      <c r="A10" t="s">
        <v>8</v>
      </c>
      <c r="B10">
        <v>10143486</v>
      </c>
      <c r="C10" t="s">
        <v>33</v>
      </c>
      <c r="D10" s="1" t="str">
        <f>HYPERLINK(CONCATENATE("https://www.amazon.es/dp/",C10),"AMAZON")</f>
        <v>AMAZON</v>
      </c>
      <c r="E10" t="s">
        <v>34</v>
      </c>
      <c r="F10">
        <v>1</v>
      </c>
      <c r="G10">
        <v>21</v>
      </c>
      <c r="H10" t="s">
        <v>35</v>
      </c>
      <c r="I10">
        <f>G10*0.18</f>
        <v>3.78</v>
      </c>
    </row>
    <row r="11" spans="1:9" x14ac:dyDescent="0.25">
      <c r="A11" t="s">
        <v>8</v>
      </c>
      <c r="B11">
        <v>10143486</v>
      </c>
      <c r="C11" t="s">
        <v>48</v>
      </c>
      <c r="D11" s="1" t="str">
        <f>HYPERLINK(CONCATENATE("https://www.amazon.es/dp/",C11),"AMAZON")</f>
        <v>AMAZON</v>
      </c>
      <c r="E11" t="s">
        <v>49</v>
      </c>
      <c r="F11">
        <v>1</v>
      </c>
      <c r="G11">
        <v>20.99</v>
      </c>
      <c r="H11" t="s">
        <v>50</v>
      </c>
      <c r="I11">
        <f>G11*0.18</f>
        <v>3.7781999999999996</v>
      </c>
    </row>
    <row r="12" spans="1:9" x14ac:dyDescent="0.25">
      <c r="A12" t="s">
        <v>8</v>
      </c>
      <c r="B12">
        <v>10143486</v>
      </c>
      <c r="C12" t="s">
        <v>36</v>
      </c>
      <c r="D12" s="1" t="str">
        <f>HYPERLINK(CONCATENATE("https://www.amazon.es/dp/",C12),"AMAZON")</f>
        <v>AMAZON</v>
      </c>
      <c r="E12" t="s">
        <v>37</v>
      </c>
      <c r="F12">
        <v>1</v>
      </c>
      <c r="G12">
        <v>20.05</v>
      </c>
      <c r="H12" t="s">
        <v>38</v>
      </c>
      <c r="I12">
        <f>G12*0.18</f>
        <v>3.609</v>
      </c>
    </row>
    <row r="13" spans="1:9" x14ac:dyDescent="0.25">
      <c r="A13" t="s">
        <v>8</v>
      </c>
      <c r="B13">
        <v>10143486</v>
      </c>
      <c r="C13" t="s">
        <v>84</v>
      </c>
      <c r="D13" s="1" t="str">
        <f>HYPERLINK(CONCATENATE("https://www.amazon.es/dp/",C13),"AMAZON")</f>
        <v>AMAZON</v>
      </c>
      <c r="E13" t="s">
        <v>85</v>
      </c>
      <c r="F13">
        <v>1</v>
      </c>
      <c r="G13">
        <v>19.989999999999998</v>
      </c>
      <c r="H13" t="s">
        <v>86</v>
      </c>
      <c r="I13">
        <f>G13*0.18</f>
        <v>3.5981999999999994</v>
      </c>
    </row>
    <row r="14" spans="1:9" x14ac:dyDescent="0.25">
      <c r="A14" t="s">
        <v>8</v>
      </c>
      <c r="B14">
        <v>10143486</v>
      </c>
      <c r="C14" t="s">
        <v>39</v>
      </c>
      <c r="D14" s="1" t="str">
        <f>HYPERLINK(CONCATENATE("https://www.amazon.es/dp/",C14),"AMAZON")</f>
        <v>AMAZON</v>
      </c>
      <c r="E14" t="s">
        <v>40</v>
      </c>
      <c r="F14">
        <v>1</v>
      </c>
      <c r="G14">
        <v>17.989999999999998</v>
      </c>
      <c r="H14" t="s">
        <v>41</v>
      </c>
      <c r="I14">
        <f>G14*0.18</f>
        <v>3.2381999999999995</v>
      </c>
    </row>
    <row r="15" spans="1:9" x14ac:dyDescent="0.25">
      <c r="A15" t="s">
        <v>8</v>
      </c>
      <c r="B15">
        <v>10143486</v>
      </c>
      <c r="C15" t="s">
        <v>71</v>
      </c>
      <c r="D15" s="1" t="str">
        <f>HYPERLINK(CONCATENATE("https://www.amazon.es/dp/",C15),"AMAZON")</f>
        <v>AMAZON</v>
      </c>
      <c r="E15" t="s">
        <v>72</v>
      </c>
      <c r="F15">
        <v>1</v>
      </c>
      <c r="G15">
        <v>17.989999999999998</v>
      </c>
      <c r="H15" t="s">
        <v>73</v>
      </c>
      <c r="I15">
        <f>G15*0.18</f>
        <v>3.2381999999999995</v>
      </c>
    </row>
    <row r="16" spans="1:9" x14ac:dyDescent="0.25">
      <c r="A16" t="s">
        <v>8</v>
      </c>
      <c r="B16">
        <v>10143486</v>
      </c>
      <c r="C16" t="s">
        <v>42</v>
      </c>
      <c r="D16" s="1" t="str">
        <f>HYPERLINK(CONCATENATE("https://www.amazon.es/dp/",C16),"AMAZON")</f>
        <v>AMAZON</v>
      </c>
      <c r="E16" t="s">
        <v>43</v>
      </c>
      <c r="F16">
        <v>1</v>
      </c>
      <c r="G16">
        <v>17.29</v>
      </c>
      <c r="H16" t="s">
        <v>44</v>
      </c>
      <c r="I16">
        <f>G16*0.18</f>
        <v>3.1121999999999996</v>
      </c>
    </row>
    <row r="17" spans="1:9" x14ac:dyDescent="0.25">
      <c r="A17" t="s">
        <v>8</v>
      </c>
      <c r="B17">
        <v>10143486</v>
      </c>
      <c r="C17" t="s">
        <v>45</v>
      </c>
      <c r="D17" s="1" t="str">
        <f>HYPERLINK(CONCATENATE("https://www.amazon.es/dp/",C17),"AMAZON")</f>
        <v>AMAZON</v>
      </c>
      <c r="E17" t="s">
        <v>46</v>
      </c>
      <c r="F17">
        <v>1</v>
      </c>
      <c r="G17">
        <v>16.95</v>
      </c>
      <c r="H17" t="s">
        <v>47</v>
      </c>
      <c r="I17">
        <f>G17*0.18</f>
        <v>3.0509999999999997</v>
      </c>
    </row>
    <row r="18" spans="1:9" x14ac:dyDescent="0.25">
      <c r="A18" t="s">
        <v>8</v>
      </c>
      <c r="B18">
        <v>10143486</v>
      </c>
      <c r="C18" t="s">
        <v>51</v>
      </c>
      <c r="D18" s="1" t="str">
        <f>HYPERLINK(CONCATENATE("https://www.amazon.es/dp/",C18),"AMAZON")</f>
        <v>AMAZON</v>
      </c>
      <c r="E18" t="s">
        <v>52</v>
      </c>
      <c r="F18">
        <v>1</v>
      </c>
      <c r="G18">
        <v>16.600000000000001</v>
      </c>
      <c r="H18" t="s">
        <v>53</v>
      </c>
      <c r="I18">
        <f>G18*0.18</f>
        <v>2.988</v>
      </c>
    </row>
    <row r="19" spans="1:9" x14ac:dyDescent="0.25">
      <c r="A19" t="s">
        <v>8</v>
      </c>
      <c r="B19">
        <v>10143486</v>
      </c>
      <c r="C19" t="s">
        <v>42</v>
      </c>
      <c r="D19" s="1" t="str">
        <f>HYPERLINK(CONCATENATE("https://www.amazon.es/dp/",C19),"AMAZON")</f>
        <v>AMAZON</v>
      </c>
      <c r="E19" t="s">
        <v>54</v>
      </c>
      <c r="F19">
        <v>1</v>
      </c>
      <c r="G19">
        <v>16.23</v>
      </c>
      <c r="H19" t="s">
        <v>55</v>
      </c>
      <c r="I19">
        <f>G19*0.18</f>
        <v>2.9213999999999998</v>
      </c>
    </row>
    <row r="20" spans="1:9" x14ac:dyDescent="0.25">
      <c r="A20" t="s">
        <v>8</v>
      </c>
      <c r="B20">
        <v>10143486</v>
      </c>
      <c r="C20" t="s">
        <v>56</v>
      </c>
      <c r="D20" s="1" t="str">
        <f>HYPERLINK(CONCATENATE("https://www.amazon.es/dp/",C20),"AMAZON")</f>
        <v>AMAZON</v>
      </c>
      <c r="E20" t="s">
        <v>57</v>
      </c>
      <c r="F20">
        <v>1</v>
      </c>
      <c r="G20">
        <v>15.75</v>
      </c>
      <c r="H20" t="s">
        <v>58</v>
      </c>
      <c r="I20">
        <f>G20*0.18</f>
        <v>2.835</v>
      </c>
    </row>
    <row r="21" spans="1:9" x14ac:dyDescent="0.25">
      <c r="A21" t="s">
        <v>8</v>
      </c>
      <c r="B21">
        <v>10143486</v>
      </c>
      <c r="C21" t="s">
        <v>59</v>
      </c>
      <c r="D21" s="1" t="str">
        <f>HYPERLINK(CONCATENATE("https://www.amazon.es/dp/",C21),"AMAZON")</f>
        <v>AMAZON</v>
      </c>
      <c r="E21" t="s">
        <v>60</v>
      </c>
      <c r="F21">
        <v>1</v>
      </c>
      <c r="G21">
        <v>14.5</v>
      </c>
      <c r="H21" t="s">
        <v>61</v>
      </c>
      <c r="I21">
        <f>G21*0.18</f>
        <v>2.61</v>
      </c>
    </row>
    <row r="22" spans="1:9" x14ac:dyDescent="0.25">
      <c r="A22" t="s">
        <v>8</v>
      </c>
      <c r="B22">
        <v>10143486</v>
      </c>
      <c r="C22" t="s">
        <v>62</v>
      </c>
      <c r="D22" s="1" t="str">
        <f>HYPERLINK(CONCATENATE("https://www.amazon.es/dp/",C22),"AMAZON")</f>
        <v>AMAZON</v>
      </c>
      <c r="E22" t="s">
        <v>63</v>
      </c>
      <c r="F22">
        <v>1</v>
      </c>
      <c r="G22">
        <v>13.112500000000001</v>
      </c>
      <c r="H22" t="s">
        <v>64</v>
      </c>
      <c r="I22">
        <f>G22*0.18</f>
        <v>2.3602500000000002</v>
      </c>
    </row>
    <row r="23" spans="1:9" x14ac:dyDescent="0.25">
      <c r="A23" t="s">
        <v>8</v>
      </c>
      <c r="B23">
        <v>10143486</v>
      </c>
      <c r="C23" t="s">
        <v>74</v>
      </c>
      <c r="D23" s="1" t="str">
        <f>HYPERLINK(CONCATENATE("https://www.amazon.es/dp/",C23),"AMAZON")</f>
        <v>AMAZON</v>
      </c>
      <c r="E23" t="s">
        <v>75</v>
      </c>
      <c r="F23">
        <v>1</v>
      </c>
      <c r="G23">
        <v>12.99</v>
      </c>
      <c r="H23" t="s">
        <v>76</v>
      </c>
      <c r="I23">
        <f>G23*0.18</f>
        <v>2.3382000000000001</v>
      </c>
    </row>
    <row r="24" spans="1:9" x14ac:dyDescent="0.25">
      <c r="A24" t="s">
        <v>8</v>
      </c>
      <c r="B24">
        <v>10143486</v>
      </c>
      <c r="C24" t="s">
        <v>74</v>
      </c>
      <c r="D24" s="1" t="str">
        <f>HYPERLINK(CONCATENATE("https://www.amazon.es/dp/",C24),"AMAZON")</f>
        <v>AMAZON</v>
      </c>
      <c r="E24" t="s">
        <v>75</v>
      </c>
      <c r="F24">
        <v>1</v>
      </c>
      <c r="G24">
        <v>12.99</v>
      </c>
      <c r="H24" t="s">
        <v>77</v>
      </c>
      <c r="I24">
        <f>G24*0.18</f>
        <v>2.3382000000000001</v>
      </c>
    </row>
    <row r="25" spans="1:9" x14ac:dyDescent="0.25">
      <c r="A25" t="s">
        <v>8</v>
      </c>
      <c r="B25">
        <v>10143486</v>
      </c>
      <c r="C25" t="s">
        <v>65</v>
      </c>
      <c r="D25" s="1" t="str">
        <f>HYPERLINK(CONCATENATE("https://www.amazon.es/dp/",C25),"AMAZON")</f>
        <v>AMAZON</v>
      </c>
      <c r="E25" t="s">
        <v>66</v>
      </c>
      <c r="F25">
        <v>1</v>
      </c>
      <c r="G25">
        <v>12.9</v>
      </c>
      <c r="H25" t="s">
        <v>67</v>
      </c>
      <c r="I25">
        <f>G25*0.18</f>
        <v>2.3220000000000001</v>
      </c>
    </row>
    <row r="26" spans="1:9" x14ac:dyDescent="0.25">
      <c r="A26" t="s">
        <v>8</v>
      </c>
      <c r="B26">
        <v>10143486</v>
      </c>
      <c r="C26" t="s">
        <v>68</v>
      </c>
      <c r="D26" s="1" t="str">
        <f>HYPERLINK(CONCATENATE("https://www.amazon.es/dp/",C26),"AMAZON")</f>
        <v>AMAZON</v>
      </c>
      <c r="E26" t="s">
        <v>69</v>
      </c>
      <c r="F26">
        <v>1</v>
      </c>
      <c r="G26">
        <v>12.75</v>
      </c>
      <c r="H26" t="s">
        <v>70</v>
      </c>
      <c r="I26">
        <f>G26*0.18</f>
        <v>2.2949999999999999</v>
      </c>
    </row>
    <row r="27" spans="1:9" x14ac:dyDescent="0.25">
      <c r="A27" t="s">
        <v>8</v>
      </c>
      <c r="B27">
        <v>10143486</v>
      </c>
      <c r="C27" t="s">
        <v>90</v>
      </c>
      <c r="D27" s="1" t="str">
        <f>HYPERLINK(CONCATENATE("https://www.amazon.es/dp/",C27),"AMAZON")</f>
        <v>AMAZON</v>
      </c>
      <c r="E27" t="s">
        <v>91</v>
      </c>
      <c r="F27">
        <v>1</v>
      </c>
      <c r="G27">
        <v>11.77</v>
      </c>
      <c r="H27" t="s">
        <v>92</v>
      </c>
      <c r="I27">
        <f>G27*0.18</f>
        <v>2.1185999999999998</v>
      </c>
    </row>
    <row r="28" spans="1:9" x14ac:dyDescent="0.25">
      <c r="A28" t="s">
        <v>8</v>
      </c>
      <c r="B28">
        <v>10143486</v>
      </c>
      <c r="C28" t="s">
        <v>78</v>
      </c>
      <c r="D28" s="1" t="str">
        <f>HYPERLINK(CONCATENATE("https://www.amazon.es/dp/",C28),"AMAZON")</f>
        <v>AMAZON</v>
      </c>
      <c r="E28" t="s">
        <v>79</v>
      </c>
      <c r="F28">
        <v>1</v>
      </c>
      <c r="G28">
        <v>10.99</v>
      </c>
      <c r="H28" t="s">
        <v>80</v>
      </c>
      <c r="I28">
        <f>G28*0.18</f>
        <v>1.9782</v>
      </c>
    </row>
    <row r="29" spans="1:9" x14ac:dyDescent="0.25">
      <c r="A29" t="s">
        <v>8</v>
      </c>
      <c r="B29">
        <v>10143486</v>
      </c>
      <c r="C29" t="s">
        <v>81</v>
      </c>
      <c r="D29" s="1" t="str">
        <f>HYPERLINK(CONCATENATE("https://www.amazon.es/dp/",C29),"AMAZON")</f>
        <v>AMAZON</v>
      </c>
      <c r="E29" t="s">
        <v>82</v>
      </c>
      <c r="F29">
        <v>1</v>
      </c>
      <c r="G29">
        <v>7.29</v>
      </c>
      <c r="H29" t="s">
        <v>83</v>
      </c>
      <c r="I29">
        <f>G29*0.18</f>
        <v>1.3122</v>
      </c>
    </row>
    <row r="30" spans="1:9" x14ac:dyDescent="0.25">
      <c r="A30" t="s">
        <v>8</v>
      </c>
      <c r="B30">
        <v>10143486</v>
      </c>
      <c r="C30" t="s">
        <v>87</v>
      </c>
      <c r="D30" s="1" t="str">
        <f>HYPERLINK(CONCATENATE("https://www.amazon.es/dp/",C30),"AMAZON")</f>
        <v>AMAZON</v>
      </c>
      <c r="E30" t="s">
        <v>88</v>
      </c>
      <c r="F30">
        <v>1</v>
      </c>
      <c r="G30">
        <v>5.55</v>
      </c>
      <c r="H30" t="s">
        <v>89</v>
      </c>
      <c r="I30">
        <f>G30*0.18</f>
        <v>0.99899999999999989</v>
      </c>
    </row>
    <row r="31" spans="1:9" x14ac:dyDescent="0.25">
      <c r="G31">
        <f>SUM(G2:G30)</f>
        <v>755.57249999999988</v>
      </c>
    </row>
  </sheetData>
  <sortState xmlns:xlrd2="http://schemas.microsoft.com/office/spreadsheetml/2017/richdata2" ref="A1:I30">
    <sortCondition descending="1" ref="G3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lotesdevoluciones@gmail.com</dc:creator>
  <cp:lastModifiedBy>lotesdevoluciones@gmail.com</cp:lastModifiedBy>
  <dcterms:created xsi:type="dcterms:W3CDTF">2024-05-15T09:30:42Z</dcterms:created>
  <dcterms:modified xsi:type="dcterms:W3CDTF">2024-05-15T09:35:35Z</dcterms:modified>
</cp:coreProperties>
</file>