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Electrodomesticos\2024\JUNIO\CE3528\"/>
    </mc:Choice>
  </mc:AlternateContent>
  <xr:revisionPtr revIDLastSave="0" documentId="8_{DA9BA3BC-BBC0-4883-B30A-8B68BEBE4BBC}" xr6:coauthVersionLast="47" xr6:coauthVersionMax="47" xr10:uidLastSave="{00000000-0000-0000-0000-000000000000}"/>
  <bookViews>
    <workbookView xWindow="-120" yWindow="-120" windowWidth="38640" windowHeight="15840" xr2:uid="{878355F3-8114-453D-A015-0B53B58D42C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D3" i="1"/>
  <c r="D4" i="1"/>
  <c r="D6" i="1"/>
  <c r="D7" i="1"/>
  <c r="D8" i="1"/>
  <c r="D9" i="1"/>
  <c r="D10" i="1"/>
  <c r="D11" i="1"/>
  <c r="D12" i="1"/>
  <c r="D5" i="1"/>
  <c r="D2" i="1"/>
  <c r="I3" i="1"/>
  <c r="I4" i="1"/>
  <c r="I6" i="1"/>
  <c r="I7" i="1"/>
  <c r="I8" i="1"/>
  <c r="I9" i="1"/>
  <c r="I10" i="1"/>
  <c r="I11" i="1"/>
  <c r="I12" i="1"/>
  <c r="I5" i="1"/>
  <c r="I2" i="1"/>
</calcChain>
</file>

<file path=xl/sharedStrings.xml><?xml version="1.0" encoding="utf-8"?>
<sst xmlns="http://schemas.openxmlformats.org/spreadsheetml/2006/main" count="52" uniqueCount="38">
  <si>
    <t>PkgID</t>
  </si>
  <si>
    <t>Pallet ID</t>
  </si>
  <si>
    <t>ASIN</t>
  </si>
  <si>
    <t>Item Desc</t>
  </si>
  <si>
    <t>QTY</t>
  </si>
  <si>
    <t>TOTAL RETAIL</t>
  </si>
  <si>
    <t>LPN</t>
  </si>
  <si>
    <t>sp515723528</t>
  </si>
  <si>
    <t>LEVOIT Aspiradora sin Cable, Anti-Enredos, Aspirador Escoba Max 50min, Aspirador sin cable 4 en 1 con BaterÃ­a ExtraÃ­ble, 99,9% de FiltraciÃ³nï¼ŒAspirador para Mascotas/Alfombras/Coche/Suelos Duros</t>
  </si>
  <si>
    <t>LPNIC108818314</t>
  </si>
  <si>
    <t>B0CPJ76KXR</t>
  </si>
  <si>
    <t>HOOVER Ultravortex 2.0 Aspirador de Mano Especial Colchones con Sensor de Polvo, 4 en 1, AntiÃ¡caros y Antibacterias, Luz UV-C, Especial Alergias, FunciÃ³n Secado, Previene el Moho, Ligero [HMC510UV]</t>
  </si>
  <si>
    <t>LPNIC110744184</t>
  </si>
  <si>
    <t>B0CF281GGY</t>
  </si>
  <si>
    <t>Cecotec Mini Nevera Bolero MiniCooling RÃ­o White 4L. Funcionamiento 12V-220V, Compatible coche y caravanas, FunciÃ³n enfriamiento y calentamiento, Rango temperatura 5-65Âº, Transporte fÃ¡cil</t>
  </si>
  <si>
    <t>LPNRP004964247</t>
  </si>
  <si>
    <t>B0BPZFVZH3</t>
  </si>
  <si>
    <t>Cecotec Batidora Vaso PortÃ¡til Individual Power Titanium 300 EasyGo. 350W, Pica Hielo, Cuchillas 4 Hojas Recubrimiento de Titanio Negro, Incluye 2 Tubos Refrigeradores, 2 Vasos PortÃ¡tiles y 2 Tapas</t>
  </si>
  <si>
    <t>LPNIC097792440</t>
  </si>
  <si>
    <t>B0BD2JXQ6R</t>
  </si>
  <si>
    <t>BELLA Batidora Rocket de tamaÃ±o personal, perfecta para batidos, smoothies y bebidas saludables, fÃ¡cil a la hora de triturar y picar, base de 285 vatios de potencia, 12 piezas, acero inoxidable</t>
  </si>
  <si>
    <t>LPNIC079959481</t>
  </si>
  <si>
    <t>B075MM885J</t>
  </si>
  <si>
    <t>Cecotec Sandwichera con Revestimiento Antiadherente Rockâ€™nToast Square. 750 W, Revestimiento de Piedra, Capacidad para 2 SÃ¡ndwiches y Superficie Grill, Asa Tacto FrÃ­o, Recogecables</t>
  </si>
  <si>
    <t>LPNIC110911663</t>
  </si>
  <si>
    <t>LPNIC097741963</t>
  </si>
  <si>
    <t>LPNIC110983395</t>
  </si>
  <si>
    <t>B07XMDTGHW</t>
  </si>
  <si>
    <t>AmazonBasics Stainless Steel Electric Coffee Bean Grinder</t>
  </si>
  <si>
    <t>LPNIC110936580</t>
  </si>
  <si>
    <t>B00E3862DE</t>
  </si>
  <si>
    <t>Philips Quitapelusas - Eliminador de Pelotillas para Ropa, Azul (GC026/00)</t>
  </si>
  <si>
    <t>LPNIC097798647</t>
  </si>
  <si>
    <t>B09ZPGQVZS</t>
  </si>
  <si>
    <t>Frittiertopf 4L freidora olla Frittiertopf Frittiertopf Frittiertopf con colador y tapa Frittiertopf patatas fritas cesta</t>
  </si>
  <si>
    <t>LPNIC110781532</t>
  </si>
  <si>
    <t>PAGAS</t>
  </si>
  <si>
    <t xml:space="preserve">B0CY4LST7F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</si>
</sst>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13C7-2511-4802-9387-F82F3EE1EFB6}">
  <dimension ref="A1:I13"/>
  <sheetViews>
    <sheetView tabSelected="1" workbookViewId="0">
      <selection activeCell="E12" sqref="E12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3.7109375" bestFit="1" customWidth="1"/>
    <col min="4" max="4" width="9.140625" bestFit="1" customWidth="1"/>
    <col min="5" max="5" width="185.85546875" bestFit="1" customWidth="1"/>
    <col min="6" max="6" width="4.42578125" bestFit="1" customWidth="1"/>
    <col min="7" max="7" width="11.28515625" customWidth="1"/>
    <col min="8" max="8" width="15.7109375" bestFit="1" customWidth="1"/>
    <col min="9" max="9" width="8.14062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36</v>
      </c>
    </row>
    <row r="2" spans="1:9" x14ac:dyDescent="0.25">
      <c r="A2" t="s">
        <v>7</v>
      </c>
      <c r="B2">
        <v>10141764</v>
      </c>
      <c r="C2" t="s">
        <v>37</v>
      </c>
      <c r="D2" s="1" t="str">
        <f>HYPERLINK(CONCATENATE("https://www.amazon.es/dp/",C2),"AMAZON")</f>
        <v>AMAZON</v>
      </c>
      <c r="E2" t="s">
        <v>8</v>
      </c>
      <c r="F2">
        <v>1</v>
      </c>
      <c r="G2">
        <v>149.99</v>
      </c>
      <c r="H2" t="s">
        <v>9</v>
      </c>
      <c r="I2">
        <f>G2*0.24</f>
        <v>35.997599999999998</v>
      </c>
    </row>
    <row r="3" spans="1:9" x14ac:dyDescent="0.25">
      <c r="A3" t="s">
        <v>7</v>
      </c>
      <c r="B3">
        <v>10141764</v>
      </c>
      <c r="C3" t="s">
        <v>10</v>
      </c>
      <c r="D3" s="1" t="str">
        <f>HYPERLINK(CONCATENATE("https://www.amazon.es/dp/",C3),"AMAZON")</f>
        <v>AMAZON</v>
      </c>
      <c r="E3" t="s">
        <v>11</v>
      </c>
      <c r="F3">
        <v>1</v>
      </c>
      <c r="G3">
        <v>119</v>
      </c>
      <c r="H3" t="s">
        <v>12</v>
      </c>
      <c r="I3">
        <f>G3*0.24</f>
        <v>28.56</v>
      </c>
    </row>
    <row r="4" spans="1:9" x14ac:dyDescent="0.25">
      <c r="A4" t="s">
        <v>7</v>
      </c>
      <c r="B4">
        <v>10141764</v>
      </c>
      <c r="C4" t="s">
        <v>13</v>
      </c>
      <c r="D4" s="1" t="str">
        <f>HYPERLINK(CONCATENATE("https://www.amazon.es/dp/",C4),"AMAZON")</f>
        <v>AMAZON</v>
      </c>
      <c r="E4" t="s">
        <v>14</v>
      </c>
      <c r="F4">
        <v>1</v>
      </c>
      <c r="G4">
        <v>42.9</v>
      </c>
      <c r="H4" t="s">
        <v>15</v>
      </c>
      <c r="I4">
        <f>G4*0.24</f>
        <v>10.295999999999999</v>
      </c>
    </row>
    <row r="5" spans="1:9" x14ac:dyDescent="0.25">
      <c r="A5" t="s">
        <v>7</v>
      </c>
      <c r="B5">
        <v>10141764</v>
      </c>
      <c r="C5" t="s">
        <v>33</v>
      </c>
      <c r="D5" s="1" t="str">
        <f>HYPERLINK(CONCATENATE("https://www.amazon.es/dp/",C5),"AMAZON")</f>
        <v>AMAZON</v>
      </c>
      <c r="E5" t="s">
        <v>34</v>
      </c>
      <c r="F5">
        <v>1</v>
      </c>
      <c r="G5">
        <v>35.9</v>
      </c>
      <c r="H5" t="s">
        <v>35</v>
      </c>
      <c r="I5">
        <f>G5*0.24</f>
        <v>8.6159999999999997</v>
      </c>
    </row>
    <row r="6" spans="1:9" x14ac:dyDescent="0.25">
      <c r="A6" t="s">
        <v>7</v>
      </c>
      <c r="B6">
        <v>10141764</v>
      </c>
      <c r="C6" t="s">
        <v>16</v>
      </c>
      <c r="D6" s="1" t="str">
        <f>HYPERLINK(CONCATENATE("https://www.amazon.es/dp/",C6),"AMAZON")</f>
        <v>AMAZON</v>
      </c>
      <c r="E6" t="s">
        <v>17</v>
      </c>
      <c r="F6">
        <v>1</v>
      </c>
      <c r="G6">
        <v>34.9</v>
      </c>
      <c r="H6" t="s">
        <v>18</v>
      </c>
      <c r="I6">
        <f>G6*0.24</f>
        <v>8.3759999999999994</v>
      </c>
    </row>
    <row r="7" spans="1:9" x14ac:dyDescent="0.25">
      <c r="A7" t="s">
        <v>7</v>
      </c>
      <c r="B7">
        <v>10141764</v>
      </c>
      <c r="C7" t="s">
        <v>19</v>
      </c>
      <c r="D7" s="1" t="str">
        <f>HYPERLINK(CONCATENATE("https://www.amazon.es/dp/",C7),"AMAZON")</f>
        <v>AMAZON</v>
      </c>
      <c r="E7" t="s">
        <v>20</v>
      </c>
      <c r="F7">
        <v>1</v>
      </c>
      <c r="G7">
        <v>24.99</v>
      </c>
      <c r="H7" t="s">
        <v>21</v>
      </c>
      <c r="I7">
        <f>G7*0.24</f>
        <v>5.9975999999999994</v>
      </c>
    </row>
    <row r="8" spans="1:9" x14ac:dyDescent="0.25">
      <c r="A8" t="s">
        <v>7</v>
      </c>
      <c r="B8">
        <v>10141764</v>
      </c>
      <c r="C8" t="s">
        <v>22</v>
      </c>
      <c r="D8" s="1" t="str">
        <f>HYPERLINK(CONCATENATE("https://www.amazon.es/dp/",C8),"AMAZON")</f>
        <v>AMAZON</v>
      </c>
      <c r="E8" t="s">
        <v>23</v>
      </c>
      <c r="F8">
        <v>1</v>
      </c>
      <c r="G8">
        <v>19.899999999999999</v>
      </c>
      <c r="H8" t="s">
        <v>24</v>
      </c>
      <c r="I8">
        <f>G8*0.24</f>
        <v>4.7759999999999998</v>
      </c>
    </row>
    <row r="9" spans="1:9" x14ac:dyDescent="0.25">
      <c r="A9" t="s">
        <v>7</v>
      </c>
      <c r="B9">
        <v>10141764</v>
      </c>
      <c r="C9" t="s">
        <v>22</v>
      </c>
      <c r="D9" s="1" t="str">
        <f>HYPERLINK(CONCATENATE("https://www.amazon.es/dp/",C9),"AMAZON")</f>
        <v>AMAZON</v>
      </c>
      <c r="E9" t="s">
        <v>23</v>
      </c>
      <c r="F9">
        <v>1</v>
      </c>
      <c r="G9">
        <v>19.899999999999999</v>
      </c>
      <c r="H9" t="s">
        <v>25</v>
      </c>
      <c r="I9">
        <f>G9*0.24</f>
        <v>4.7759999999999998</v>
      </c>
    </row>
    <row r="10" spans="1:9" x14ac:dyDescent="0.25">
      <c r="A10" t="s">
        <v>7</v>
      </c>
      <c r="B10">
        <v>10141764</v>
      </c>
      <c r="C10" t="s">
        <v>22</v>
      </c>
      <c r="D10" s="1" t="str">
        <f>HYPERLINK(CONCATENATE("https://www.amazon.es/dp/",C10),"AMAZON")</f>
        <v>AMAZON</v>
      </c>
      <c r="E10" t="s">
        <v>23</v>
      </c>
      <c r="F10">
        <v>1</v>
      </c>
      <c r="G10">
        <v>19.899999999999999</v>
      </c>
      <c r="H10" t="s">
        <v>26</v>
      </c>
      <c r="I10">
        <f>G10*0.24</f>
        <v>4.7759999999999998</v>
      </c>
    </row>
    <row r="11" spans="1:9" x14ac:dyDescent="0.25">
      <c r="A11" t="s">
        <v>7</v>
      </c>
      <c r="B11">
        <v>10141764</v>
      </c>
      <c r="C11" t="s">
        <v>27</v>
      </c>
      <c r="D11" s="1" t="str">
        <f>HYPERLINK(CONCATENATE("https://www.amazon.es/dp/",C11),"AMAZON")</f>
        <v>AMAZON</v>
      </c>
      <c r="E11" t="s">
        <v>28</v>
      </c>
      <c r="F11">
        <v>1</v>
      </c>
      <c r="G11">
        <v>19.79</v>
      </c>
      <c r="H11" t="s">
        <v>29</v>
      </c>
      <c r="I11">
        <f>G11*0.24</f>
        <v>4.7496</v>
      </c>
    </row>
    <row r="12" spans="1:9" x14ac:dyDescent="0.25">
      <c r="A12" t="s">
        <v>7</v>
      </c>
      <c r="B12">
        <v>10141764</v>
      </c>
      <c r="C12" t="s">
        <v>30</v>
      </c>
      <c r="D12" s="1" t="str">
        <f>HYPERLINK(CONCATENATE("https://www.amazon.es/dp/",C12),"AMAZON")</f>
        <v>AMAZON</v>
      </c>
      <c r="E12" t="s">
        <v>31</v>
      </c>
      <c r="F12">
        <v>1</v>
      </c>
      <c r="G12">
        <v>12.99</v>
      </c>
      <c r="H12" t="s">
        <v>32</v>
      </c>
      <c r="I12">
        <f>G12*0.24</f>
        <v>3.1175999999999999</v>
      </c>
    </row>
    <row r="13" spans="1:9" x14ac:dyDescent="0.25">
      <c r="G13">
        <f>SUM(G2:G12)</f>
        <v>500.15999999999991</v>
      </c>
    </row>
  </sheetData>
  <sortState xmlns:xlrd2="http://schemas.microsoft.com/office/spreadsheetml/2017/richdata2" ref="A1:I12">
    <sortCondition descending="1" ref="G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lotesdevoluciones@gmail.com</dc:creator>
  <cp:lastModifiedBy>lotesdevoluciones@gmail.com</cp:lastModifiedBy>
  <dcterms:created xsi:type="dcterms:W3CDTF">2024-06-04T11:51:40Z</dcterms:created>
  <dcterms:modified xsi:type="dcterms:W3CDTF">2024-06-04T11:56:06Z</dcterms:modified>
</cp:coreProperties>
</file>