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Bebe y Cuidado personal\2024\MAYO\CB1454\"/>
    </mc:Choice>
  </mc:AlternateContent>
  <xr:revisionPtr revIDLastSave="0" documentId="8_{40B18BA9-E5BE-4E29-8AFC-F7871ECA4388}" xr6:coauthVersionLast="47" xr6:coauthVersionMax="47" xr10:uidLastSave="{00000000-0000-0000-0000-000000000000}"/>
  <bookViews>
    <workbookView xWindow="-120" yWindow="-120" windowWidth="38640" windowHeight="15840" xr2:uid="{961E4A65-EFE4-44EB-8E52-95C1C735470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D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1" i="1"/>
  <c r="D28" i="1"/>
  <c r="D29" i="1"/>
  <c r="D32" i="1"/>
  <c r="D33" i="1"/>
  <c r="D34" i="1"/>
  <c r="D30" i="1"/>
  <c r="D35" i="1"/>
  <c r="D36" i="1"/>
  <c r="D37" i="1"/>
  <c r="D38" i="1"/>
  <c r="D3" i="1"/>
  <c r="I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1" i="1"/>
  <c r="I28" i="1"/>
  <c r="I29" i="1"/>
  <c r="I32" i="1"/>
  <c r="I33" i="1"/>
  <c r="I34" i="1"/>
  <c r="I30" i="1"/>
  <c r="I35" i="1"/>
  <c r="I36" i="1"/>
  <c r="I37" i="1"/>
  <c r="I38" i="1"/>
  <c r="I3" i="1"/>
</calcChain>
</file>

<file path=xl/sharedStrings.xml><?xml version="1.0" encoding="utf-8"?>
<sst xmlns="http://schemas.openxmlformats.org/spreadsheetml/2006/main" count="156" uniqueCount="112">
  <si>
    <t>PkgID</t>
  </si>
  <si>
    <t>Pallet ID</t>
  </si>
  <si>
    <t>ASIN</t>
  </si>
  <si>
    <t>Item Desc</t>
  </si>
  <si>
    <t>QTY</t>
  </si>
  <si>
    <t>TOTAL RETAIL</t>
  </si>
  <si>
    <t>LPN</t>
  </si>
  <si>
    <t>sp515821454</t>
  </si>
  <si>
    <t>B0B3JC16GW</t>
  </si>
  <si>
    <t>Braun Series 5 Afeitadora ElÃ©ctrica Hombre, MÃ¡quina de Afeitar Barba con Recortadora De PrecisiÃ³n EasyClick, EasyClean, en Seco y Mojado, Recargable, InalÃ¡mbrica, 51-B1200s, Azul</t>
  </si>
  <si>
    <t>LPNIC030333438</t>
  </si>
  <si>
    <t>B082MK8V6G</t>
  </si>
  <si>
    <t>Cecotec Secador de Pelo iÃ³nico Bamba IoniCare 6000 RockStar Fire. Motor digital, Ion real, 6 Ajustes de Temperatura, FunciÃ³n Air Repair, Incluye Accesorios MagnÃ©ticos, Negro/Rosa, Potencia 1800 W</t>
  </si>
  <si>
    <t>LPNIC103013951</t>
  </si>
  <si>
    <t>B07RDY57MP</t>
  </si>
  <si>
    <t>Panasonic EW1511W503 Irrigador Bucal ElÃ©ctrico PortÃ¡til (TecnologÃ­a UltrasÃ³nica, 5 Niveles de Potencia, Recargable, InalÃ¡mbrico, Ã“ptimo Para Aparatos Dentales, 1500 Impulsos/min, Ligero), Blanco</t>
  </si>
  <si>
    <t>LPNIC101405316</t>
  </si>
  <si>
    <t>B07MRKPBLH</t>
  </si>
  <si>
    <t>OMRON RS7 Intelli IT TensiÃ³metro de muÃ±eca con Bluetooth, compatible con dispositivos iOs y Android, validado clinicamente, tambiÃ©n para uso en poblaciÃ³n obesa</t>
  </si>
  <si>
    <t>LPNIC104283472</t>
  </si>
  <si>
    <t>B0CG6VGPM4</t>
  </si>
  <si>
    <t>Philips Recortadora de Barba 14 en 1, Series 7000, MÃ¡quina Cortar Pelo, Cortapelos, Hombre para Cara, Orejas, Nariz y Cuerpo, Inalambrico, Recargable, Negro Medianoche, MG7930/15</t>
  </si>
  <si>
    <t>LPNIC101562306</t>
  </si>
  <si>
    <t>B079YX8PLJ</t>
  </si>
  <si>
    <t>Panasonic ER-GB86-K503 - Recortadora Ideal Barbas Largas con Peine-GuÃ­a, 3 en 1 Cabello, Barba y Cuerpo</t>
  </si>
  <si>
    <t>LPNIC107470961</t>
  </si>
  <si>
    <t>B0C6MBTMMC</t>
  </si>
  <si>
    <t>Oral-B Spazzolino Elettrico Ricaricabile Pro Series 3, Sensore di Pressione Luminoso, Batteria a Lunga Durata, 1 Testina, 1 Spazzolino Elettrico, Bianco, Idea Regalo</t>
  </si>
  <si>
    <t>LPNIC101154939</t>
  </si>
  <si>
    <t>LPNIC101409709</t>
  </si>
  <si>
    <t>B09RPCV43S</t>
  </si>
  <si>
    <t>Remington Recortadora de Barba Beard Kit, Barbero con Cable e InalÃ¡mbrico, Cuchillas de Titanio, 3 Peines Ajustables, Cepillo para Barba, Tijeras y Accesorios, 90 min AutonomÃ­a, MB4048, 1 unidad</t>
  </si>
  <si>
    <t>LPNIC101542890</t>
  </si>
  <si>
    <t>B0BWNW7H47</t>
  </si>
  <si>
    <t>Oral-B Pro CrossAction Recambios para Cepillo de Dientes ElÃ©ctrico, Pack de 10 Cabezales, Blanco - Originales (TamaÃ±o BuzÃ³n)</t>
  </si>
  <si>
    <t>LPNIC101216230</t>
  </si>
  <si>
    <t>B07H39BLHP</t>
  </si>
  <si>
    <t>Panasonic ER-GN300K503 Rifinitore Senza Cavo per Naso e Viso, Orecchie, sopracciglia e barba, Secco e bagnato, Per Uomo, Nero, 16.4 x 3.8 x 3.4 cm</t>
  </si>
  <si>
    <t>LPNIC105622156</t>
  </si>
  <si>
    <t>B01HZ5K8UE</t>
  </si>
  <si>
    <t>SÃ¨che-cheveux volumisant Salon one-step Revlon (technologie IONIQUE et CÃ‰RAMIQUE, cheveux longs et mi-longs) RVDR5222</t>
  </si>
  <si>
    <t>LPNIC101502240</t>
  </si>
  <si>
    <t>B019RVYQWA</t>
  </si>
  <si>
    <t>Omron SchrittzÃ¤hler, schwarz, HJ-325-EBK</t>
  </si>
  <si>
    <t>LPNIC100807393</t>
  </si>
  <si>
    <t>B07DDHPNV2</t>
  </si>
  <si>
    <t>Mobiclinic, ColchÃ³n antiescaras de Aire alterte, Modelo Mobi 1, con Motor compresor, PVC mÃ©dico ignÃ­fugo, Marca EspaÃ±ola, para escaras de Grado I, 200 x 90 x 7, 130 Celdas, Color Beige</t>
  </si>
  <si>
    <t>LPNIC101332936</t>
  </si>
  <si>
    <t>B0C6MB3GY3</t>
  </si>
  <si>
    <t>Oral-B Pro Junior Cepillo De Dientes ElÃ©ctrico, 1 Mango Verde, 1 Cabezal, DiseÃ±ado Por Braun, Apto Para NiÃ±os Mayores De 6 AÃ±os</t>
  </si>
  <si>
    <t>LPNIC100981832</t>
  </si>
  <si>
    <t>B087717HRR</t>
  </si>
  <si>
    <t>TUREWELL Irrigador Dental, Irrigador Bucal con 8 Boquillas Multifuncionales, Capacidad de 600ml, 10 Ajustes de PresiÃ³n del agua, Limpieza Dientes Negro</t>
  </si>
  <si>
    <t>LPNRP019050159</t>
  </si>
  <si>
    <t>B08NXBRYFJ</t>
  </si>
  <si>
    <t>OMRON X2 Basic TensiÃ³metro de Brazo digital, mediciÃ³n precisa de la presiÃ³n arterial y el pulso, validado clinicamente, 1 Unidad (Paquete de 1)</t>
  </si>
  <si>
    <t>LPNRP001218299</t>
  </si>
  <si>
    <t>LPNIC102419381</t>
  </si>
  <si>
    <t>B01N1UX8RW</t>
  </si>
  <si>
    <t>RENPHO Bascula de BaÃ±o Digital, Bascula Grasa Corporal y Muscular con App, Bascula Inteligente para Fitness, 13 Monitores de ComposiciÃ³n Corporal Peso IMC Muscular, Elis 1</t>
  </si>
  <si>
    <t>LPNIC107192054</t>
  </si>
  <si>
    <t>B007BJEKJA</t>
  </si>
  <si>
    <t>BaByliss C319E Tenacilla de Pelo de 19 mm, 10 Ajustes de Temperatura, Moldeador de Pelo, Cable Profesional Giratorio, Rizador de pelo 19mm con Punta FrÃ­a de Agarre</t>
  </si>
  <si>
    <t>LPNIC107407122</t>
  </si>
  <si>
    <t>B07DGMWKK9</t>
  </si>
  <si>
    <t>Oral-B Vitality 100 Cepillo de Dientes ElÃ©ctrico con Mango Recargable - VersiÃ³n Anterior</t>
  </si>
  <si>
    <t>LPNIC107462649</t>
  </si>
  <si>
    <t>B005EFZUO2</t>
  </si>
  <si>
    <t>Remington S3500 Plancha de Pelo Ceramic Slim, Placas Flotantes, CerÃ¡mica Anti-estÃ¡tica, Turmalina, Capa Protectora TeflÃ³n, ProtecciÃ³n y Brillo, Temperatura 230Â°C, Calentamiento 15s, Negro</t>
  </si>
  <si>
    <t>LPNIC104534930</t>
  </si>
  <si>
    <t>B089XX5824</t>
  </si>
  <si>
    <t>CAZON TensiÃ³metro de Brazo, Monitor de presiÃ³n arterial para uso domÃ©stico. Detector electrÃ³nico de frecuencia cardÃ­aca con brazalete 22-40cm, 2X120 memoria (Negro)</t>
  </si>
  <si>
    <t>LPNIC104218672</t>
  </si>
  <si>
    <t>LPNIC105024891</t>
  </si>
  <si>
    <t>B0BRBKR65P</t>
  </si>
  <si>
    <t>BarberBoss Recortadora de barba y pelo inalÃ¡mbrica autoafilable, resistente al agua con cuchillas de cerÃ¡mica, pantalla LED, carga rÃ¡pida y accesorios de peine de 8 colores QR-2082</t>
  </si>
  <si>
    <t>LPNIC101026401</t>
  </si>
  <si>
    <t>LPNIC098087887</t>
  </si>
  <si>
    <t>B0BPZT9BLL</t>
  </si>
  <si>
    <t>Cecotec Cepillo de Aire Voluminizador Bamba CeramicCare Unique. 1200 W Potencia, 2 en 1: Secador y Moldeador, Revestimiento CerÃ¡mico, 2 Velocidades y 3 Temperaturas, FunciÃ³n Aire FrÃ­o</t>
  </si>
  <si>
    <t>LPNIC101395663</t>
  </si>
  <si>
    <t>B0B8P7WKK2</t>
  </si>
  <si>
    <t>Rowenta Express Style CV1811 - Secador de pelo para viaje de 1600W, funciÃ³n Eco, tecnologÃ­a avanzada, reduce encrespamiento, 220-240V, golpe de aire frÃ­o, incluye concentrador, negro y dorado</t>
  </si>
  <si>
    <t>LPNIC102357415</t>
  </si>
  <si>
    <t>B06XWV242Q</t>
  </si>
  <si>
    <t>Beurer BC 28 TensiÃ³metro de muÃ±eca con detecciÃ³n de arritmias, mediciÃ³n totalmente automÃ¡tica de la tensiÃ³n arterial y el pulso, indicador de riesgo codificado por colores</t>
  </si>
  <si>
    <t>LPNIC098241105</t>
  </si>
  <si>
    <t>B082DDM32Y</t>
  </si>
  <si>
    <t>Cecotec Cortapelos Bamba PrecisionCare Wet&amp;Dry. Cuchillas Acero Inoxidable con Revestimiento de Titanio, BaterÃ­a de litio, AutonomÃ­a hasta 120 min, Longitudes 0,5-30 mm, 8 Peines</t>
  </si>
  <si>
    <t>LPNIC107248443</t>
  </si>
  <si>
    <t>B083GN1X71</t>
  </si>
  <si>
    <t>Kuangmi - Tobillera con laterales estabilizadores y fijaciÃ³n auxiliar para Esguinces (1 unidad) (M=39-42</t>
  </si>
  <si>
    <t>LPNRP001696342</t>
  </si>
  <si>
    <t>B081N584FS</t>
  </si>
  <si>
    <t>Cecotec Plancha de pelo Bamba Ritual Care 900 Wet&amp;Dry Max, placas anchas y tecnologÃ­a 3D, revestimiento de Queratina y aceite de ArgÃ¡n, temperatura constante 210ÂºC, 3m de cable</t>
  </si>
  <si>
    <t>LPNIC102520392</t>
  </si>
  <si>
    <t>B083SGZ2FH</t>
  </si>
  <si>
    <t>NWOUIIAY TensiÃ³metro de Brazo ElÃ©ctrico Digital con Monitoreo de Arritmia Memorias de 2 Usuarios(2 * 99) Gran Pantalla LCD Brazalete 22-42cm Blanco</t>
  </si>
  <si>
    <t>LPNIC105781667</t>
  </si>
  <si>
    <t>B01N39SZ87</t>
  </si>
  <si>
    <t>Remington Secador de Pelo PequeÃ±o Compact, Secador de Viaje, Plegable, 2000 W, Concentrado, Difusor Compacto, 2 Temperaturas, 2 Velocidades, Rejilla Trasera Desmontable, Gancho Para Colgar, D1500</t>
  </si>
  <si>
    <t>LPNIC091237332</t>
  </si>
  <si>
    <t>B002KFZW4W</t>
  </si>
  <si>
    <t>Beurer Mini masajeador MG 16, verde</t>
  </si>
  <si>
    <t>LPNIC101653982</t>
  </si>
  <si>
    <t>B0037XJLWA</t>
  </si>
  <si>
    <t>Remington Multi- Haarschneidemaschine [Nasenhaartrimmer, Ohrenhaartrimmer, Augenbrauenrasierer] Linearer Trimmer, NE3150, Schwarz</t>
  </si>
  <si>
    <t>LPNIC109431699</t>
  </si>
  <si>
    <t>B00XO1WVXQ</t>
  </si>
  <si>
    <t>Bitransamin 60 cÃ¡psulas de Intersa</t>
  </si>
  <si>
    <t>LPNIC109078471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</si>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</sst>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443-8111-4943-BD8B-8764D7F428C9}">
  <dimension ref="A1:I39"/>
  <sheetViews>
    <sheetView tabSelected="1" workbookViewId="0">
      <selection activeCell="E6" sqref="E6"/>
    </sheetView>
  </sheetViews>
  <sheetFormatPr baseColWidth="10" defaultRowHeight="15" x14ac:dyDescent="0.25"/>
  <cols>
    <col min="1" max="1" width="12.140625" bestFit="1" customWidth="1"/>
    <col min="2" max="2" width="9" bestFit="1" customWidth="1"/>
    <col min="3" max="3" width="13.42578125" bestFit="1" customWidth="1"/>
    <col min="4" max="4" width="8.7109375" bestFit="1" customWidth="1"/>
    <col min="5" max="5" width="186.28515625" bestFit="1" customWidth="1"/>
    <col min="6" max="6" width="4.42578125" bestFit="1" customWidth="1"/>
    <col min="7" max="7" width="8" customWidth="1"/>
    <col min="8" max="8" width="15.7109375" bestFit="1" customWidth="1"/>
    <col min="9" max="9" width="8.140625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111</v>
      </c>
    </row>
    <row r="2" spans="1:9" x14ac:dyDescent="0.25">
      <c r="A2" t="s">
        <v>7</v>
      </c>
      <c r="B2">
        <v>10143472</v>
      </c>
      <c r="C2" t="s">
        <v>11</v>
      </c>
      <c r="D2" s="1" t="str">
        <f>HYPERLINK(CONCATENATE("https://www.amazon.es/dp/",C2),"AMAZON")</f>
        <v>AMAZON</v>
      </c>
      <c r="E2" t="s">
        <v>12</v>
      </c>
      <c r="F2">
        <v>1</v>
      </c>
      <c r="G2">
        <v>99.9</v>
      </c>
      <c r="H2" t="s">
        <v>13</v>
      </c>
      <c r="I2">
        <f>G2*0.21</f>
        <v>20.978999999999999</v>
      </c>
    </row>
    <row r="3" spans="1:9" x14ac:dyDescent="0.25">
      <c r="A3" t="s">
        <v>7</v>
      </c>
      <c r="B3">
        <v>10143472</v>
      </c>
      <c r="C3" t="s">
        <v>8</v>
      </c>
      <c r="D3" s="1" t="str">
        <f>HYPERLINK(CONCATENATE("https://www.amazon.es/dp/",C3),"AMAZON")</f>
        <v>AMAZON</v>
      </c>
      <c r="E3" t="s">
        <v>9</v>
      </c>
      <c r="F3">
        <v>1</v>
      </c>
      <c r="G3">
        <v>89.99</v>
      </c>
      <c r="H3" t="s">
        <v>10</v>
      </c>
      <c r="I3">
        <f>G3*0.21</f>
        <v>18.8979</v>
      </c>
    </row>
    <row r="4" spans="1:9" x14ac:dyDescent="0.25">
      <c r="A4" t="s">
        <v>7</v>
      </c>
      <c r="B4">
        <v>10143472</v>
      </c>
      <c r="C4" t="s">
        <v>14</v>
      </c>
      <c r="D4" s="1" t="str">
        <f>HYPERLINK(CONCATENATE("https://www.amazon.es/dp/",C4),"AMAZON")</f>
        <v>AMAZON</v>
      </c>
      <c r="E4" t="s">
        <v>15</v>
      </c>
      <c r="F4">
        <v>1</v>
      </c>
      <c r="G4">
        <v>89</v>
      </c>
      <c r="H4" t="s">
        <v>16</v>
      </c>
      <c r="I4">
        <f>G4*0.21</f>
        <v>18.689999999999998</v>
      </c>
    </row>
    <row r="5" spans="1:9" x14ac:dyDescent="0.25">
      <c r="A5" t="s">
        <v>7</v>
      </c>
      <c r="B5">
        <v>10143472</v>
      </c>
      <c r="C5" t="s">
        <v>17</v>
      </c>
      <c r="D5" s="1" t="str">
        <f>HYPERLINK(CONCATENATE("https://www.amazon.es/dp/",C5),"AMAZON")</f>
        <v>AMAZON</v>
      </c>
      <c r="E5" t="s">
        <v>18</v>
      </c>
      <c r="F5">
        <v>1</v>
      </c>
      <c r="G5">
        <v>75.72</v>
      </c>
      <c r="H5" t="s">
        <v>19</v>
      </c>
      <c r="I5">
        <f>G5*0.21</f>
        <v>15.901199999999999</v>
      </c>
    </row>
    <row r="6" spans="1:9" x14ac:dyDescent="0.25">
      <c r="A6" t="s">
        <v>7</v>
      </c>
      <c r="B6">
        <v>10143472</v>
      </c>
      <c r="C6" t="s">
        <v>20</v>
      </c>
      <c r="D6" s="1" t="str">
        <f>HYPERLINK(CONCATENATE("https://www.amazon.es/dp/",C6),"AMAZON")</f>
        <v>AMAZON</v>
      </c>
      <c r="E6" t="s">
        <v>21</v>
      </c>
      <c r="F6">
        <v>1</v>
      </c>
      <c r="G6">
        <v>69.75</v>
      </c>
      <c r="H6" t="s">
        <v>22</v>
      </c>
      <c r="I6">
        <f>G6*0.21</f>
        <v>14.647499999999999</v>
      </c>
    </row>
    <row r="7" spans="1:9" x14ac:dyDescent="0.25">
      <c r="A7" t="s">
        <v>7</v>
      </c>
      <c r="B7">
        <v>10143472</v>
      </c>
      <c r="C7" t="s">
        <v>23</v>
      </c>
      <c r="D7" s="1" t="str">
        <f>HYPERLINK(CONCATENATE("https://www.amazon.es/dp/",C7),"AMAZON")</f>
        <v>AMAZON</v>
      </c>
      <c r="E7" t="s">
        <v>24</v>
      </c>
      <c r="F7">
        <v>1</v>
      </c>
      <c r="G7">
        <v>67.900000000000006</v>
      </c>
      <c r="H7" t="s">
        <v>25</v>
      </c>
      <c r="I7">
        <f>G7*0.21</f>
        <v>14.259</v>
      </c>
    </row>
    <row r="8" spans="1:9" x14ac:dyDescent="0.25">
      <c r="A8" t="s">
        <v>7</v>
      </c>
      <c r="B8">
        <v>10143472</v>
      </c>
      <c r="C8" t="s">
        <v>26</v>
      </c>
      <c r="D8" s="1" t="str">
        <f>HYPERLINK(CONCATENATE("https://www.amazon.es/dp/",C8),"AMAZON")</f>
        <v>AMAZON</v>
      </c>
      <c r="E8" t="s">
        <v>27</v>
      </c>
      <c r="F8">
        <v>1</v>
      </c>
      <c r="G8">
        <v>60.99</v>
      </c>
      <c r="H8" t="s">
        <v>28</v>
      </c>
      <c r="I8">
        <f>G8*0.21</f>
        <v>12.8079</v>
      </c>
    </row>
    <row r="9" spans="1:9" x14ac:dyDescent="0.25">
      <c r="A9" t="s">
        <v>7</v>
      </c>
      <c r="B9">
        <v>10143472</v>
      </c>
      <c r="C9" t="s">
        <v>26</v>
      </c>
      <c r="D9" s="1" t="str">
        <f>HYPERLINK(CONCATENATE("https://www.amazon.es/dp/",C9),"AMAZON")</f>
        <v>AMAZON</v>
      </c>
      <c r="E9" t="s">
        <v>27</v>
      </c>
      <c r="F9">
        <v>1</v>
      </c>
      <c r="G9">
        <v>60.99</v>
      </c>
      <c r="H9" t="s">
        <v>29</v>
      </c>
      <c r="I9">
        <f>G9*0.21</f>
        <v>12.8079</v>
      </c>
    </row>
    <row r="10" spans="1:9" x14ac:dyDescent="0.25">
      <c r="A10" t="s">
        <v>7</v>
      </c>
      <c r="B10">
        <v>10143472</v>
      </c>
      <c r="C10" t="s">
        <v>30</v>
      </c>
      <c r="D10" s="1" t="str">
        <f>HYPERLINK(CONCATENATE("https://www.amazon.es/dp/",C10),"AMAZON")</f>
        <v>AMAZON</v>
      </c>
      <c r="E10" t="s">
        <v>31</v>
      </c>
      <c r="F10">
        <v>1</v>
      </c>
      <c r="G10">
        <v>44.99</v>
      </c>
      <c r="H10" t="s">
        <v>32</v>
      </c>
      <c r="I10">
        <f>G10*0.21</f>
        <v>9.4479000000000006</v>
      </c>
    </row>
    <row r="11" spans="1:9" x14ac:dyDescent="0.25">
      <c r="A11" t="s">
        <v>7</v>
      </c>
      <c r="B11">
        <v>10143472</v>
      </c>
      <c r="C11" t="s">
        <v>33</v>
      </c>
      <c r="D11" s="1" t="str">
        <f>HYPERLINK(CONCATENATE("https://www.amazon.es/dp/",C11),"AMAZON")</f>
        <v>AMAZON</v>
      </c>
      <c r="E11" t="s">
        <v>34</v>
      </c>
      <c r="F11">
        <v>1</v>
      </c>
      <c r="G11">
        <v>43.99</v>
      </c>
      <c r="H11" t="s">
        <v>35</v>
      </c>
      <c r="I11">
        <f>G11*0.21</f>
        <v>9.2378999999999998</v>
      </c>
    </row>
    <row r="12" spans="1:9" x14ac:dyDescent="0.25">
      <c r="A12" t="s">
        <v>7</v>
      </c>
      <c r="B12">
        <v>10143472</v>
      </c>
      <c r="C12" t="s">
        <v>36</v>
      </c>
      <c r="D12" s="1" t="str">
        <f>HYPERLINK(CONCATENATE("https://www.amazon.es/dp/",C12),"AMAZON")</f>
        <v>AMAZON</v>
      </c>
      <c r="E12" t="s">
        <v>37</v>
      </c>
      <c r="F12">
        <v>1</v>
      </c>
      <c r="G12">
        <v>39.99</v>
      </c>
      <c r="H12" t="s">
        <v>38</v>
      </c>
      <c r="I12">
        <f>G12*0.21</f>
        <v>8.3978999999999999</v>
      </c>
    </row>
    <row r="13" spans="1:9" x14ac:dyDescent="0.25">
      <c r="A13" t="s">
        <v>7</v>
      </c>
      <c r="B13">
        <v>10143472</v>
      </c>
      <c r="C13" t="s">
        <v>39</v>
      </c>
      <c r="D13" s="1" t="str">
        <f>HYPERLINK(CONCATENATE("https://www.amazon.es/dp/",C13),"AMAZON")</f>
        <v>AMAZON</v>
      </c>
      <c r="E13" t="s">
        <v>40</v>
      </c>
      <c r="F13">
        <v>1</v>
      </c>
      <c r="G13">
        <v>38.9</v>
      </c>
      <c r="H13" t="s">
        <v>41</v>
      </c>
      <c r="I13">
        <f>G13*0.21</f>
        <v>8.1689999999999987</v>
      </c>
    </row>
    <row r="14" spans="1:9" x14ac:dyDescent="0.25">
      <c r="A14" t="s">
        <v>7</v>
      </c>
      <c r="B14">
        <v>10143472</v>
      </c>
      <c r="C14" t="s">
        <v>42</v>
      </c>
      <c r="D14" s="1" t="str">
        <f>HYPERLINK(CONCATENATE("https://www.amazon.es/dp/",C14),"AMAZON")</f>
        <v>AMAZON</v>
      </c>
      <c r="E14" t="s">
        <v>43</v>
      </c>
      <c r="F14">
        <v>1</v>
      </c>
      <c r="G14">
        <v>36.700000000000003</v>
      </c>
      <c r="H14" t="s">
        <v>44</v>
      </c>
      <c r="I14">
        <f>G14*0.21</f>
        <v>7.7070000000000007</v>
      </c>
    </row>
    <row r="15" spans="1:9" x14ac:dyDescent="0.25">
      <c r="A15" t="s">
        <v>7</v>
      </c>
      <c r="B15">
        <v>10143472</v>
      </c>
      <c r="C15" t="s">
        <v>45</v>
      </c>
      <c r="D15" s="1" t="str">
        <f>HYPERLINK(CONCATENATE("https://www.amazon.es/dp/",C15),"AMAZON")</f>
        <v>AMAZON</v>
      </c>
      <c r="E15" t="s">
        <v>46</v>
      </c>
      <c r="F15">
        <v>1</v>
      </c>
      <c r="G15">
        <v>35.950000000000003</v>
      </c>
      <c r="H15" t="s">
        <v>47</v>
      </c>
      <c r="I15">
        <f>G15*0.21</f>
        <v>7.5495000000000001</v>
      </c>
    </row>
    <row r="16" spans="1:9" x14ac:dyDescent="0.25">
      <c r="A16" t="s">
        <v>7</v>
      </c>
      <c r="B16">
        <v>10143472</v>
      </c>
      <c r="C16" t="s">
        <v>48</v>
      </c>
      <c r="D16" s="1" t="str">
        <f>HYPERLINK(CONCATENATE("https://www.amazon.es/dp/",C16),"AMAZON")</f>
        <v>AMAZON</v>
      </c>
      <c r="E16" t="s">
        <v>49</v>
      </c>
      <c r="F16">
        <v>1</v>
      </c>
      <c r="G16">
        <v>34.6</v>
      </c>
      <c r="H16" t="s">
        <v>50</v>
      </c>
      <c r="I16">
        <f>G16*0.21</f>
        <v>7.266</v>
      </c>
    </row>
    <row r="17" spans="1:9" x14ac:dyDescent="0.25">
      <c r="A17" t="s">
        <v>7</v>
      </c>
      <c r="B17">
        <v>10143472</v>
      </c>
      <c r="C17" t="s">
        <v>51</v>
      </c>
      <c r="D17" s="1" t="str">
        <f>HYPERLINK(CONCATENATE("https://www.amazon.es/dp/",C17),"AMAZON")</f>
        <v>AMAZON</v>
      </c>
      <c r="E17" t="s">
        <v>52</v>
      </c>
      <c r="F17">
        <v>1</v>
      </c>
      <c r="G17">
        <v>33.99</v>
      </c>
      <c r="H17" t="s">
        <v>53</v>
      </c>
      <c r="I17">
        <f>G17*0.21</f>
        <v>7.1379000000000001</v>
      </c>
    </row>
    <row r="18" spans="1:9" x14ac:dyDescent="0.25">
      <c r="A18" t="s">
        <v>7</v>
      </c>
      <c r="B18">
        <v>10143472</v>
      </c>
      <c r="C18" t="s">
        <v>54</v>
      </c>
      <c r="D18" s="1" t="str">
        <f>HYPERLINK(CONCATENATE("https://www.amazon.es/dp/",C18),"AMAZON")</f>
        <v>AMAZON</v>
      </c>
      <c r="E18" t="s">
        <v>55</v>
      </c>
      <c r="F18">
        <v>1</v>
      </c>
      <c r="G18">
        <v>29.99</v>
      </c>
      <c r="H18" t="s">
        <v>56</v>
      </c>
      <c r="I18">
        <f>G18*0.21</f>
        <v>6.2978999999999994</v>
      </c>
    </row>
    <row r="19" spans="1:9" x14ac:dyDescent="0.25">
      <c r="A19" t="s">
        <v>7</v>
      </c>
      <c r="B19">
        <v>10143472</v>
      </c>
      <c r="C19" t="s">
        <v>54</v>
      </c>
      <c r="D19" s="1" t="str">
        <f>HYPERLINK(CONCATENATE("https://www.amazon.es/dp/",C19),"AMAZON")</f>
        <v>AMAZON</v>
      </c>
      <c r="E19" t="s">
        <v>55</v>
      </c>
      <c r="F19">
        <v>1</v>
      </c>
      <c r="G19">
        <v>29.99</v>
      </c>
      <c r="H19" t="s">
        <v>57</v>
      </c>
      <c r="I19">
        <f>G19*0.21</f>
        <v>6.2978999999999994</v>
      </c>
    </row>
    <row r="20" spans="1:9" x14ac:dyDescent="0.25">
      <c r="A20" t="s">
        <v>7</v>
      </c>
      <c r="B20">
        <v>10143472</v>
      </c>
      <c r="C20" t="s">
        <v>58</v>
      </c>
      <c r="D20" s="1" t="str">
        <f>HYPERLINK(CONCATENATE("https://www.amazon.es/dp/",C20),"AMAZON")</f>
        <v>AMAZON</v>
      </c>
      <c r="E20" t="s">
        <v>59</v>
      </c>
      <c r="F20">
        <v>1</v>
      </c>
      <c r="G20">
        <v>29.99</v>
      </c>
      <c r="H20" t="s">
        <v>60</v>
      </c>
      <c r="I20">
        <f>G20*0.21</f>
        <v>6.2978999999999994</v>
      </c>
    </row>
    <row r="21" spans="1:9" x14ac:dyDescent="0.25">
      <c r="A21" t="s">
        <v>7</v>
      </c>
      <c r="B21">
        <v>10143472</v>
      </c>
      <c r="C21" t="s">
        <v>61</v>
      </c>
      <c r="D21" s="1" t="str">
        <f>HYPERLINK(CONCATENATE("https://www.amazon.es/dp/",C21),"AMAZON")</f>
        <v>AMAZON</v>
      </c>
      <c r="E21" t="s">
        <v>62</v>
      </c>
      <c r="F21">
        <v>1</v>
      </c>
      <c r="G21">
        <v>26.58</v>
      </c>
      <c r="H21" t="s">
        <v>63</v>
      </c>
      <c r="I21">
        <f>G21*0.21</f>
        <v>5.5817999999999994</v>
      </c>
    </row>
    <row r="22" spans="1:9" x14ac:dyDescent="0.25">
      <c r="A22" t="s">
        <v>7</v>
      </c>
      <c r="B22">
        <v>10143472</v>
      </c>
      <c r="C22" t="s">
        <v>64</v>
      </c>
      <c r="D22" s="1" t="str">
        <f>HYPERLINK(CONCATENATE("https://www.amazon.es/dp/",C22),"AMAZON")</f>
        <v>AMAZON</v>
      </c>
      <c r="E22" t="s">
        <v>65</v>
      </c>
      <c r="F22">
        <v>1</v>
      </c>
      <c r="G22">
        <v>24.94</v>
      </c>
      <c r="H22" t="s">
        <v>66</v>
      </c>
      <c r="I22">
        <f>G22*0.21</f>
        <v>5.2374000000000001</v>
      </c>
    </row>
    <row r="23" spans="1:9" x14ac:dyDescent="0.25">
      <c r="A23" t="s">
        <v>7</v>
      </c>
      <c r="B23">
        <v>10143472</v>
      </c>
      <c r="C23" t="s">
        <v>67</v>
      </c>
      <c r="D23" s="1" t="str">
        <f>HYPERLINK(CONCATENATE("https://www.amazon.es/dp/",C23),"AMAZON")</f>
        <v>AMAZON</v>
      </c>
      <c r="E23" t="s">
        <v>68</v>
      </c>
      <c r="F23">
        <v>1</v>
      </c>
      <c r="G23">
        <v>23.09</v>
      </c>
      <c r="H23" t="s">
        <v>69</v>
      </c>
      <c r="I23">
        <f>G23*0.21</f>
        <v>4.8488999999999995</v>
      </c>
    </row>
    <row r="24" spans="1:9" x14ac:dyDescent="0.25">
      <c r="A24" t="s">
        <v>7</v>
      </c>
      <c r="B24">
        <v>10143472</v>
      </c>
      <c r="C24" t="s">
        <v>70</v>
      </c>
      <c r="D24" s="1" t="str">
        <f>HYPERLINK(CONCATENATE("https://www.amazon.es/dp/",C24),"AMAZON")</f>
        <v>AMAZON</v>
      </c>
      <c r="E24" t="s">
        <v>71</v>
      </c>
      <c r="F24">
        <v>1</v>
      </c>
      <c r="G24">
        <v>22.99</v>
      </c>
      <c r="H24" t="s">
        <v>72</v>
      </c>
      <c r="I24">
        <f>G24*0.21</f>
        <v>4.8278999999999996</v>
      </c>
    </row>
    <row r="25" spans="1:9" x14ac:dyDescent="0.25">
      <c r="A25" t="s">
        <v>7</v>
      </c>
      <c r="B25">
        <v>10143472</v>
      </c>
      <c r="C25" t="s">
        <v>70</v>
      </c>
      <c r="D25" s="1" t="str">
        <f>HYPERLINK(CONCATENATE("https://www.amazon.es/dp/",C25),"AMAZON")</f>
        <v>AMAZON</v>
      </c>
      <c r="E25" t="s">
        <v>71</v>
      </c>
      <c r="F25">
        <v>1</v>
      </c>
      <c r="G25">
        <v>22.99</v>
      </c>
      <c r="H25" t="s">
        <v>73</v>
      </c>
      <c r="I25">
        <f>G25*0.21</f>
        <v>4.8278999999999996</v>
      </c>
    </row>
    <row r="26" spans="1:9" x14ac:dyDescent="0.25">
      <c r="A26" t="s">
        <v>7</v>
      </c>
      <c r="B26">
        <v>10143472</v>
      </c>
      <c r="C26" t="s">
        <v>74</v>
      </c>
      <c r="D26" s="1" t="str">
        <f>HYPERLINK(CONCATENATE("https://www.amazon.es/dp/",C26),"AMAZON")</f>
        <v>AMAZON</v>
      </c>
      <c r="E26" t="s">
        <v>75</v>
      </c>
      <c r="F26">
        <v>1</v>
      </c>
      <c r="G26">
        <v>22.99</v>
      </c>
      <c r="H26" t="s">
        <v>76</v>
      </c>
      <c r="I26">
        <f>G26*0.21</f>
        <v>4.8278999999999996</v>
      </c>
    </row>
    <row r="27" spans="1:9" x14ac:dyDescent="0.25">
      <c r="A27" t="s">
        <v>7</v>
      </c>
      <c r="B27">
        <v>10143472</v>
      </c>
      <c r="C27" t="s">
        <v>70</v>
      </c>
      <c r="D27" s="1" t="str">
        <f>HYPERLINK(CONCATENATE("https://www.amazon.es/dp/",C27),"AMAZON")</f>
        <v>AMAZON</v>
      </c>
      <c r="E27" t="s">
        <v>71</v>
      </c>
      <c r="F27">
        <v>1</v>
      </c>
      <c r="G27">
        <v>22.99</v>
      </c>
      <c r="H27" t="s">
        <v>77</v>
      </c>
      <c r="I27">
        <f>G27*0.21</f>
        <v>4.8278999999999996</v>
      </c>
    </row>
    <row r="28" spans="1:9" x14ac:dyDescent="0.25">
      <c r="A28" t="s">
        <v>7</v>
      </c>
      <c r="B28">
        <v>10143472</v>
      </c>
      <c r="C28" t="s">
        <v>81</v>
      </c>
      <c r="D28" s="1" t="str">
        <f>HYPERLINK(CONCATENATE("https://www.amazon.es/dp/",C28),"AMAZON")</f>
        <v>AMAZON</v>
      </c>
      <c r="E28" t="s">
        <v>82</v>
      </c>
      <c r="F28">
        <v>1</v>
      </c>
      <c r="G28">
        <v>19.989999999999998</v>
      </c>
      <c r="H28" t="s">
        <v>83</v>
      </c>
      <c r="I28">
        <f>G28*0.21</f>
        <v>4.1978999999999997</v>
      </c>
    </row>
    <row r="29" spans="1:9" x14ac:dyDescent="0.25">
      <c r="A29" t="s">
        <v>7</v>
      </c>
      <c r="B29">
        <v>10143472</v>
      </c>
      <c r="C29" t="s">
        <v>84</v>
      </c>
      <c r="D29" s="1" t="str">
        <f>HYPERLINK(CONCATENATE("https://www.amazon.es/dp/",C29),"AMAZON")</f>
        <v>AMAZON</v>
      </c>
      <c r="E29" t="s">
        <v>85</v>
      </c>
      <c r="F29">
        <v>1</v>
      </c>
      <c r="G29">
        <v>19.989999999999998</v>
      </c>
      <c r="H29" t="s">
        <v>86</v>
      </c>
      <c r="I29">
        <f>G29*0.21</f>
        <v>4.1978999999999997</v>
      </c>
    </row>
    <row r="30" spans="1:9" x14ac:dyDescent="0.25">
      <c r="A30" t="s">
        <v>7</v>
      </c>
      <c r="B30">
        <v>10143472</v>
      </c>
      <c r="C30" t="s">
        <v>96</v>
      </c>
      <c r="D30" s="1" t="str">
        <f>HYPERLINK(CONCATENATE("https://www.amazon.es/dp/",C30),"AMAZON")</f>
        <v>AMAZON</v>
      </c>
      <c r="E30" t="s">
        <v>97</v>
      </c>
      <c r="F30">
        <v>1</v>
      </c>
      <c r="G30">
        <v>19.989999999999998</v>
      </c>
      <c r="H30" t="s">
        <v>98</v>
      </c>
      <c r="I30">
        <f>G30*0.21</f>
        <v>4.1978999999999997</v>
      </c>
    </row>
    <row r="31" spans="1:9" x14ac:dyDescent="0.25">
      <c r="A31" t="s">
        <v>7</v>
      </c>
      <c r="B31">
        <v>10143472</v>
      </c>
      <c r="C31" t="s">
        <v>78</v>
      </c>
      <c r="D31" s="1" t="str">
        <f>HYPERLINK(CONCATENATE("https://www.amazon.es/dp/",C31),"AMAZON")</f>
        <v>AMAZON</v>
      </c>
      <c r="E31" t="s">
        <v>79</v>
      </c>
      <c r="F31">
        <v>1</v>
      </c>
      <c r="G31">
        <v>19.899999999999999</v>
      </c>
      <c r="H31" t="s">
        <v>80</v>
      </c>
      <c r="I31">
        <f>G31*0.21</f>
        <v>4.1789999999999994</v>
      </c>
    </row>
    <row r="32" spans="1:9" x14ac:dyDescent="0.25">
      <c r="A32" t="s">
        <v>7</v>
      </c>
      <c r="B32">
        <v>10143472</v>
      </c>
      <c r="C32" t="s">
        <v>87</v>
      </c>
      <c r="D32" s="1" t="str">
        <f>HYPERLINK(CONCATENATE("https://www.amazon.es/dp/",C32),"AMAZON")</f>
        <v>AMAZON</v>
      </c>
      <c r="E32" t="s">
        <v>88</v>
      </c>
      <c r="F32">
        <v>1</v>
      </c>
      <c r="G32">
        <v>19.899999999999999</v>
      </c>
      <c r="H32" t="s">
        <v>89</v>
      </c>
      <c r="I32">
        <f>G32*0.21</f>
        <v>4.1789999999999994</v>
      </c>
    </row>
    <row r="33" spans="1:9" x14ac:dyDescent="0.25">
      <c r="A33" t="s">
        <v>7</v>
      </c>
      <c r="B33">
        <v>10143472</v>
      </c>
      <c r="C33" t="s">
        <v>90</v>
      </c>
      <c r="D33" s="1" t="str">
        <f>HYPERLINK(CONCATENATE("https://www.amazon.es/dp/",C33),"AMAZON")</f>
        <v>AMAZON</v>
      </c>
      <c r="E33" t="s">
        <v>91</v>
      </c>
      <c r="F33">
        <v>1</v>
      </c>
      <c r="G33">
        <v>18.55</v>
      </c>
      <c r="H33" t="s">
        <v>92</v>
      </c>
      <c r="I33">
        <f>G33*0.21</f>
        <v>3.8955000000000002</v>
      </c>
    </row>
    <row r="34" spans="1:9" x14ac:dyDescent="0.25">
      <c r="A34" t="s">
        <v>7</v>
      </c>
      <c r="B34">
        <v>10143472</v>
      </c>
      <c r="C34" t="s">
        <v>93</v>
      </c>
      <c r="D34" s="1" t="str">
        <f>HYPERLINK(CONCATENATE("https://www.amazon.es/dp/",C34),"AMAZON")</f>
        <v>AMAZON</v>
      </c>
      <c r="E34" t="s">
        <v>94</v>
      </c>
      <c r="F34">
        <v>1</v>
      </c>
      <c r="G34">
        <v>17.899999999999999</v>
      </c>
      <c r="H34" t="s">
        <v>95</v>
      </c>
      <c r="I34">
        <f>G34*0.21</f>
        <v>3.7589999999999995</v>
      </c>
    </row>
    <row r="35" spans="1:9" x14ac:dyDescent="0.25">
      <c r="A35" t="s">
        <v>7</v>
      </c>
      <c r="B35">
        <v>10143472</v>
      </c>
      <c r="C35" t="s">
        <v>99</v>
      </c>
      <c r="D35" s="1" t="str">
        <f>HYPERLINK(CONCATENATE("https://www.amazon.es/dp/",C35),"AMAZON")</f>
        <v>AMAZON</v>
      </c>
      <c r="E35" t="s">
        <v>100</v>
      </c>
      <c r="F35">
        <v>1</v>
      </c>
      <c r="G35">
        <v>15.9</v>
      </c>
      <c r="H35" t="s">
        <v>101</v>
      </c>
      <c r="I35">
        <f>G35*0.21</f>
        <v>3.339</v>
      </c>
    </row>
    <row r="36" spans="1:9" x14ac:dyDescent="0.25">
      <c r="A36" t="s">
        <v>7</v>
      </c>
      <c r="B36">
        <v>10143472</v>
      </c>
      <c r="C36" t="s">
        <v>102</v>
      </c>
      <c r="D36" s="1" t="str">
        <f>HYPERLINK(CONCATENATE("https://www.amazon.es/dp/",C36),"AMAZON")</f>
        <v>AMAZON</v>
      </c>
      <c r="E36" t="s">
        <v>103</v>
      </c>
      <c r="F36">
        <v>1</v>
      </c>
      <c r="G36">
        <v>14.9</v>
      </c>
      <c r="H36" t="s">
        <v>104</v>
      </c>
      <c r="I36">
        <f>G36*0.21</f>
        <v>3.129</v>
      </c>
    </row>
    <row r="37" spans="1:9" x14ac:dyDescent="0.25">
      <c r="A37" t="s">
        <v>7</v>
      </c>
      <c r="B37">
        <v>10143472</v>
      </c>
      <c r="C37" t="s">
        <v>105</v>
      </c>
      <c r="D37" s="1" t="str">
        <f>HYPERLINK(CONCATENATE("https://www.amazon.es/dp/",C37),"AMAZON")</f>
        <v>AMAZON</v>
      </c>
      <c r="E37" t="s">
        <v>106</v>
      </c>
      <c r="F37">
        <v>1</v>
      </c>
      <c r="G37">
        <v>10.18</v>
      </c>
      <c r="H37" t="s">
        <v>107</v>
      </c>
      <c r="I37">
        <f>G37*0.21</f>
        <v>2.1377999999999999</v>
      </c>
    </row>
    <row r="38" spans="1:9" x14ac:dyDescent="0.25">
      <c r="A38" t="s">
        <v>7</v>
      </c>
      <c r="B38">
        <v>10143472</v>
      </c>
      <c r="C38" t="s">
        <v>108</v>
      </c>
      <c r="D38" s="1" t="str">
        <f>HYPERLINK(CONCATENATE("https://www.amazon.es/dp/",C38),"AMAZON")</f>
        <v>AMAZON</v>
      </c>
      <c r="E38" t="s">
        <v>109</v>
      </c>
      <c r="F38">
        <v>1</v>
      </c>
      <c r="G38">
        <v>9.1999999999999993</v>
      </c>
      <c r="H38" t="s">
        <v>110</v>
      </c>
      <c r="I38">
        <f>G38*0.21</f>
        <v>1.9319999999999997</v>
      </c>
    </row>
    <row r="39" spans="1:9" x14ac:dyDescent="0.25">
      <c r="G39">
        <f>SUM(G2:G38)</f>
        <v>1366.2900000000006</v>
      </c>
    </row>
  </sheetData>
  <sortState xmlns:xlrd2="http://schemas.microsoft.com/office/spreadsheetml/2017/richdata2" ref="A1:I38">
    <sortCondition descending="1" ref="G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2024-05-20T13:06:08Z</dcterms:created>
  <dcterms:modified xsi:type="dcterms:W3CDTF">2024-05-21T10:10:55Z</dcterms:modified>
</cp:coreProperties>
</file>