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Bebe y Cuidado personal\2024\MAYO\CB1402\"/>
    </mc:Choice>
  </mc:AlternateContent>
  <xr:revisionPtr revIDLastSave="0" documentId="8_{7569C347-C07F-4F07-B9CF-26986E5BB695}" xr6:coauthVersionLast="47" xr6:coauthVersionMax="47" xr10:uidLastSave="{00000000-0000-0000-0000-000000000000}"/>
  <bookViews>
    <workbookView xWindow="-120" yWindow="-120" windowWidth="38640" windowHeight="15840" xr2:uid="{74CC43D7-3CA3-488A-8AA6-50F81DC0B3CC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5" i="1" l="1"/>
  <c r="D4" i="1"/>
  <c r="D2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7" i="1"/>
  <c r="D28" i="1"/>
  <c r="D29" i="1"/>
  <c r="D30" i="1"/>
  <c r="D31" i="1"/>
  <c r="D32" i="1"/>
  <c r="D33" i="1"/>
  <c r="D34" i="1"/>
  <c r="D35" i="1"/>
  <c r="D36" i="1"/>
  <c r="D37" i="1"/>
  <c r="D26" i="1"/>
  <c r="D38" i="1"/>
  <c r="D39" i="1"/>
  <c r="D40" i="1"/>
  <c r="D41" i="1"/>
  <c r="D42" i="1"/>
  <c r="D43" i="1"/>
  <c r="D44" i="1"/>
  <c r="D3" i="1"/>
  <c r="I4" i="1"/>
  <c r="I2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7" i="1"/>
  <c r="I28" i="1"/>
  <c r="I29" i="1"/>
  <c r="I30" i="1"/>
  <c r="I31" i="1"/>
  <c r="I32" i="1"/>
  <c r="I33" i="1"/>
  <c r="I34" i="1"/>
  <c r="I35" i="1"/>
  <c r="I36" i="1"/>
  <c r="I37" i="1"/>
  <c r="I26" i="1"/>
  <c r="I38" i="1"/>
  <c r="I39" i="1"/>
  <c r="I40" i="1"/>
  <c r="I41" i="1"/>
  <c r="I42" i="1"/>
  <c r="I43" i="1"/>
  <c r="I44" i="1"/>
  <c r="I3" i="1"/>
</calcChain>
</file>

<file path=xl/sharedStrings.xml><?xml version="1.0" encoding="utf-8"?>
<sst xmlns="http://schemas.openxmlformats.org/spreadsheetml/2006/main" count="180" uniqueCount="123">
  <si>
    <t>PkgID</t>
  </si>
  <si>
    <t>Pallet ID</t>
  </si>
  <si>
    <t>ASIN</t>
  </si>
  <si>
    <t>Item Desc</t>
  </si>
  <si>
    <t>QTY</t>
  </si>
  <si>
    <t>TOTAL RETAIL</t>
  </si>
  <si>
    <t>LPN</t>
  </si>
  <si>
    <t>sp515821402</t>
  </si>
  <si>
    <t>B0B3JC16GW</t>
  </si>
  <si>
    <t>Braun Series 5 Afeitadora ElÃ©ctrica Hombre, MÃ¡quina de Afeitar Barba con Recortadora De PrecisiÃ³n EasyClick, EasyClean, en Seco y Mojado, Recargable, InalÃ¡mbrica, 51-B1200s, Azul</t>
  </si>
  <si>
    <t>LPNIC030333437</t>
  </si>
  <si>
    <t>LPNIC030333439</t>
  </si>
  <si>
    <t>B09TLKKWQR</t>
  </si>
  <si>
    <t>Beurer BM 81 easyLock TensiÃ³metro de brazo, con innovador manguito sin tubos ni cables , suave acumulaciÃ³n de presiÃ³n y tiempo de mediciÃ³n corto, dispositivo mÃ©dico con conexiÃ³n a la aplicaciÃ³n</t>
  </si>
  <si>
    <t>LPNIC100883198</t>
  </si>
  <si>
    <t>B0C6M92KK2</t>
  </si>
  <si>
    <t>Oral-B iO 3N Cepillo de Dientes ElÃ©ctrico con Mango Recargable, 1 Cabezal y Estuche de Viaje, DiseÃ±ado por Braun - Azul</t>
  </si>
  <si>
    <t>LPNIC109098497</t>
  </si>
  <si>
    <t>B0CHMMT791</t>
  </si>
  <si>
    <t>Philips Sonicare 4100 â€“ elektrische Philips Sonicare ZahnbÃ¼rste fÃ¼r Erwachsene mit 1 x Philips W2 Optimal White BÃ¼rstenkopf in Schwarz, schlankem Reiseetui und USB-LadegerÃ¤t (Modell HX3683/54)</t>
  </si>
  <si>
    <t>LPNIC101446345</t>
  </si>
  <si>
    <t>B084DPKKDZ</t>
  </si>
  <si>
    <t>Remington FÃ¶hnborstel / Heteluchtborstel Curl &amp; Straight Confidence (3-In-1-Stylingtool, Drogen, Krullen, Slag, Steil, Volume Fohnborstel, Warmeluchtborstel 800 Watt, Meerkleurig) AS8606</t>
  </si>
  <si>
    <t>LPNIC109230186</t>
  </si>
  <si>
    <t>B0B9SXTLK1</t>
  </si>
  <si>
    <t>DAGA Manta tÃ©rmica elÃ©ctrica de SofÃ¡ Relax Suave, TecnologÃ­a Intellisense, Tejido Ultrasuave de, Multi-Temporizador, 6 Niveles de Temperatura, 150x95 cm</t>
  </si>
  <si>
    <t>LPNRP009592977</t>
  </si>
  <si>
    <t>B09L79BYCD</t>
  </si>
  <si>
    <t>Braun Recortadora Corporal 5 BG5350, Afeitadora Corporal Masculina Con TecnologÃ­a SkinShield, Peine Para Zonas Sensibles, LÃ¡mina Afilada De Larga DuraciÃ³n, Gris/Blanco</t>
  </si>
  <si>
    <t>LPNIC035319466</t>
  </si>
  <si>
    <t>B07W864798</t>
  </si>
  <si>
    <t>BaByliss ST393E Plancha de pelo profesional, iÃ³nica, placas flotantes extra largas de cerÃ¡mica de titanio, 6 ajustes de 140ÂºC a 235ÂºC, modo intenso y protecciÃ³n, Color Negro</t>
  </si>
  <si>
    <t>LPNIC101204244</t>
  </si>
  <si>
    <t>B0C6MBTMMC</t>
  </si>
  <si>
    <t>Oral-B Pro Series 3 Cepillo de Dientes ElÃ©ctrico con Mango Recargable y 2 Cabezales, DiseÃ±ado por Braun, Regalos Originales para Mujer y Hombre - Blanco</t>
  </si>
  <si>
    <t>LPNIC101513143</t>
  </si>
  <si>
    <t>LPNIC102019431</t>
  </si>
  <si>
    <t>B072MSQDQG</t>
  </si>
  <si>
    <t>Bellissima Imetec B26 100, Plancha de pelo largo o difÃ­cil de regular, tamaÃ±o placas extra grande, revestimiento cerÃ¡mico, efecto liso y brillante en una sola pasada</t>
  </si>
  <si>
    <t>LPNIC101389959</t>
  </si>
  <si>
    <t>B01HZ5K8UE</t>
  </si>
  <si>
    <t>Revlon Salon One-Step Secador voluminizador, One-Step, tecnologÃ­a IÃ“NICA y CERÃMICA, media melena-cabello largo, RVDR5222</t>
  </si>
  <si>
    <t>LPNIC075651151</t>
  </si>
  <si>
    <t>B09RN56DKH</t>
  </si>
  <si>
    <t>Remington Secador de Pelo Curl &amp; Straight Confidence, 2 en 1 Alisa y Riza, IÃ³nico, 2200 W, 2 Concentradores, 1 Difusor y Cepillo de Barril, 3 Temperaturas, 2 Velocidades, Color Negro Y Rosa, D5707</t>
  </si>
  <si>
    <t>LPNIC079080805</t>
  </si>
  <si>
    <t>B00N5TOVAS</t>
  </si>
  <si>
    <t>medisana HU 665 CalefacciÃ³n bajo la cama, 150 x 80 cm, desconexiÃ³n automÃ¡tica, protecciÃ³n contra sobrecalentamiento, 3 ajustes de temperatura, lavable adecuado para todos los colchones estÃ¡ndar</t>
  </si>
  <si>
    <t>LPNIC100934423</t>
  </si>
  <si>
    <t>B0B4SG34QP</t>
  </si>
  <si>
    <t>Oral-B Vitality Pro Cepillo de Dientes ElÃ©ctrico con Mango Recargable y 1 Cabezal, DiseÃ±ado Por Braun, Regalos Originales - Morado</t>
  </si>
  <si>
    <t>LPNIC101121561</t>
  </si>
  <si>
    <t>B0B8T7BSN8</t>
  </si>
  <si>
    <t>Remington Cepillo de Aire Blow Dry &amp; Style - Moldeador Pelo, 2 Accesorios, Moldea y da Volumen, Cepillo Secador, Optimo Pelo Corto, 400 W, 2 Temperaturas y 2 Velocidades - AS7100</t>
  </si>
  <si>
    <t>LPNIC109431608</t>
  </si>
  <si>
    <t>B087CZF7W4</t>
  </si>
  <si>
    <t>TUREWELL Irrigador Dental, Irrigador Bucal Professionale con 8 Boquillas Multifuncionales, Capacidad de 600ml, 10 Ajustes de PresiÃ³n del agua, Limpieza Dientes Negro</t>
  </si>
  <si>
    <t>LPNIC101121460</t>
  </si>
  <si>
    <t>B0B5L81Z4G</t>
  </si>
  <si>
    <t>Oral-B iO Radiant White Recambios para Cepillo de Dientes ElÃ©ctrico, Pack de 4 Cabezales, Blanco - Originales</t>
  </si>
  <si>
    <t>LPNIC101034982</t>
  </si>
  <si>
    <t>LPNIC100924104</t>
  </si>
  <si>
    <t>B0CD467G3F</t>
  </si>
  <si>
    <t>Coulax Elektrische ZahnbÃ¼rste â€“ Coulax Sonico Elektrische ZahnbÃ¼rste Reise-ZahnbÃ¼rste Wiederaufladbare ZÃ¤hne Wiederaufladbare ZÃ¤hne mit 8 BÃ¼rstenkÃ¶pfen, Tasche, 5 Modi, dunkelschwarz</t>
  </si>
  <si>
    <t>LPNIC101415776</t>
  </si>
  <si>
    <t>LPNIC109096308</t>
  </si>
  <si>
    <t>B098QRHPJB</t>
  </si>
  <si>
    <t>Remington Multi- Haarschneidemaschine Profi [Nasenhaartrimmer, Ohrenhaartrimmer, Augenbrauenrasierer, Barttrimmer] Trimmer inkl. Aufsteckkamm+Detail&amp;Barttrimmer 1-5 mm+Rotationsschneideaufsatz NE7000</t>
  </si>
  <si>
    <t>LPNIC107487959</t>
  </si>
  <si>
    <t>B0BQ1749S8</t>
  </si>
  <si>
    <t>Cecotec Afeitadora Rotativa y MultifunciÃ³n 5 en 1 Bamba PrecisionCare. BaterÃ­a de litio, AutonomÃ­a 90 mins, Waterproof, Cuchillas de Acero Inoxidable, Indicador LED, IPX5</t>
  </si>
  <si>
    <t>LPNIC098075115</t>
  </si>
  <si>
    <t>B07G7FFQX6</t>
  </si>
  <si>
    <t>Remington Rizador de Pelo Pro Big Curl, Ondulador de Pelo con Pinza de 38 mm, Rizos Grandes y Ondas Suaves, CerÃ¡mica con Titanio, Turmalina, ProtecciÃ³n y Brillo, 8 Temperaturas hasta 210Â°C, CI5538</t>
  </si>
  <si>
    <t>LPNIC100896551</t>
  </si>
  <si>
    <t>B082W886W9</t>
  </si>
  <si>
    <t>RENPHO Smart KÃ¶rperumfangmaÃŸband, Bluetooth MaÃŸband zum Messen der KÃ¶rperumfÃ¤nge von Bizeps, Brust, HÃ¼fte, Waden, Oberschenkel und Hals, FitnessmaÃŸband in CM Oder Zoll</t>
  </si>
  <si>
    <t>LPNIC107462654</t>
  </si>
  <si>
    <t>LPNIC107469080</t>
  </si>
  <si>
    <t>B07DGMWKK9</t>
  </si>
  <si>
    <t>Oral-B Vitality 100 Cepillo de Dientes ElÃ©ctrico con Mango Recargable - VersiÃ³n Anterior</t>
  </si>
  <si>
    <t>LPNIC101256089</t>
  </si>
  <si>
    <t>LPNIC107472202</t>
  </si>
  <si>
    <t>B01B4PKQL2</t>
  </si>
  <si>
    <t>Beurer BM 27 TensiÃ³metro de brazo digital con control de ajuste del manguito, brazalete de 22-42 cm, indicador de riesgo, detecciÃ³n de arritmias, mensaje en caso de errores de aplicaciÃ³n</t>
  </si>
  <si>
    <t>LPNIC098098600</t>
  </si>
  <si>
    <t>B013GH0AE4</t>
  </si>
  <si>
    <t>Kit de Cortapelos Remington ColourCut, Plumero para el Cuello, 9 Peines Codificados por Colores, Tijeras y Peine, Palanca CÃ³nica, Acero Inoxidable, Cuchillas Autoafilables, con Cable, HC5035</t>
  </si>
  <si>
    <t>LPNIC109082906</t>
  </si>
  <si>
    <t>B003TNMG0M</t>
  </si>
  <si>
    <t>WAHL Groomsman afeitadora elÃ©ctrica de precisiÃ³n, sin cable y con baterÃ­a recargable, para barbas largas y cortas, para el cuerpo, la nariz y las orejas</t>
  </si>
  <si>
    <t>LPNIC091112802</t>
  </si>
  <si>
    <t>B00B80JEGC</t>
  </si>
  <si>
    <t>Beurer PO 30 Pulsoximeter, Messung von SauerstoffsÃ¤ttigung (SpOâ‚‚) und Herzfrequenz (Puls), Fingeroximeter mit Farbdisplay, schmerzfreie Anwendung am Finger, 6,1 x 3,6 x 3,2 cm, weiÃŸ</t>
  </si>
  <si>
    <t>LPNIC100885304</t>
  </si>
  <si>
    <t>LPNIC100886207</t>
  </si>
  <si>
    <t>B0BPYV95FQ</t>
  </si>
  <si>
    <t>Cecotec Cepillo Limpiador Facial Masajeador y Portatil Bamba FaceCare TotalClean. 9 Cabezales para Cara, Cuerpo y Pies con Giro de 360Âº, DiseÃ±o ErgonÃ³mico y Bolsa de Viaje</t>
  </si>
  <si>
    <t>LPNIC101170170</t>
  </si>
  <si>
    <t>B07DGJ6NZB</t>
  </si>
  <si>
    <t>LPNIC101761555</t>
  </si>
  <si>
    <t>B09MM186GQ</t>
  </si>
  <si>
    <t>Edicare, Irrigador Dental, Bucal, Profesional, PortÃ¡til, 4 Boquillas, 3 Modos, IPX7, 230ml, 1200 Impulsos/min, Irrigadores Bucales, Optima Limpieza, Recargable</t>
  </si>
  <si>
    <t>LPNIC101408362</t>
  </si>
  <si>
    <t>B09G323HYZ</t>
  </si>
  <si>
    <t>Termix - CEPILLO REDONDO Evolution Gold Rose EdiciÃ³n Limitada | DiÃ¡metro Ã˜43 | DiseÃ±ado para Dar Volumen | Puntas Selladas | Moldea Todo Tipo de Cabellos | Peinado Duradero</t>
  </si>
  <si>
    <t>LPNIC102470183</t>
  </si>
  <si>
    <t>B089MCBN92</t>
  </si>
  <si>
    <t>Oral-B Pulsonic Clean AufsteckbÃ¼rsten fÃ¼r SchallzahnbÃ¼rsten, 4 StÃ¼ck, ZahnbÃ¼rstenaufsatz fÃ¼r Oral-B SchallzahnbÃ¼rste</t>
  </si>
  <si>
    <t>LPNRP010038743</t>
  </si>
  <si>
    <t>B08MGQ11C3</t>
  </si>
  <si>
    <t>IdentitÃ©s TÃ©lÃ©commande Universelle Easy 1 UnitÃ© IDJ88</t>
  </si>
  <si>
    <t>LPNIC101474747</t>
  </si>
  <si>
    <t>B001O06R70</t>
  </si>
  <si>
    <t>Termix Evolution Soft Ã˜17- Cepillo tÃ©rmico redondo con fibras especialmente diseÃ±adas para cabellos delicados. Disponible en 8 diÃ¡metros y en formato Pack.</t>
  </si>
  <si>
    <t>LPNIC035319614</t>
  </si>
  <si>
    <t>B0BQ1LKJ1Y</t>
  </si>
  <si>
    <t>Cecotec Rasuradora facial Bamba FaceCare Smooth, Cuchilla de Acero inoxidable, Se adapta a la piel, Impermeable IPX5, CapuchÃ³n protector</t>
  </si>
  <si>
    <t>LPNIC100936818</t>
  </si>
  <si>
    <t>B08DJMJQSQ</t>
  </si>
  <si>
    <t>Recortador para nariz, orejas y cejas Nose trimmer Series 3000 de Philips con tecnologÃ­a PrecisionTrim (modelo NT3650/16)</t>
  </si>
  <si>
    <t>LPNIC101147277</t>
  </si>
  <si>
    <t>PAGAS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</si>
</sst>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923C18-5A66-44EC-886A-2E8309B3CCC7}">
  <dimension ref="A1:I45"/>
  <sheetViews>
    <sheetView tabSelected="1" workbookViewId="0">
      <selection activeCell="E22" sqref="E22"/>
    </sheetView>
  </sheetViews>
  <sheetFormatPr baseColWidth="10" defaultRowHeight="15" x14ac:dyDescent="0.25"/>
  <cols>
    <col min="1" max="1" width="12.140625" bestFit="1" customWidth="1"/>
    <col min="2" max="2" width="9" bestFit="1" customWidth="1"/>
    <col min="3" max="3" width="13.28515625" bestFit="1" customWidth="1"/>
    <col min="4" max="4" width="8.7109375" bestFit="1" customWidth="1"/>
    <col min="5" max="5" width="190.42578125" customWidth="1"/>
    <col min="6" max="6" width="4.42578125" bestFit="1" customWidth="1"/>
    <col min="7" max="7" width="8.28515625" customWidth="1"/>
    <col min="8" max="8" width="15.7109375" bestFit="1" customWidth="1"/>
    <col min="9" max="9" width="7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122</v>
      </c>
    </row>
    <row r="2" spans="1:9" x14ac:dyDescent="0.25">
      <c r="A2" t="s">
        <v>7</v>
      </c>
      <c r="B2">
        <v>10143472</v>
      </c>
      <c r="C2" t="s">
        <v>12</v>
      </c>
      <c r="D2" s="1" t="str">
        <f>HYPERLINK(CONCATENATE("https://www.amazon.es/dp/",C2),"AMAZON")</f>
        <v>AMAZON</v>
      </c>
      <c r="E2" t="s">
        <v>13</v>
      </c>
      <c r="F2">
        <v>1</v>
      </c>
      <c r="G2">
        <v>108.8</v>
      </c>
      <c r="H2" t="s">
        <v>14</v>
      </c>
      <c r="I2">
        <f>G2*0.21</f>
        <v>22.847999999999999</v>
      </c>
    </row>
    <row r="3" spans="1:9" x14ac:dyDescent="0.25">
      <c r="A3" t="s">
        <v>7</v>
      </c>
      <c r="B3">
        <v>10143472</v>
      </c>
      <c r="C3" t="s">
        <v>8</v>
      </c>
      <c r="D3" s="1" t="str">
        <f>HYPERLINK(CONCATENATE("https://www.amazon.es/dp/",C3),"AMAZON")</f>
        <v>AMAZON</v>
      </c>
      <c r="E3" t="s">
        <v>9</v>
      </c>
      <c r="F3">
        <v>1</v>
      </c>
      <c r="G3">
        <v>89.99</v>
      </c>
      <c r="H3" t="s">
        <v>10</v>
      </c>
      <c r="I3">
        <f>G3*0.21</f>
        <v>18.8979</v>
      </c>
    </row>
    <row r="4" spans="1:9" x14ac:dyDescent="0.25">
      <c r="A4" t="s">
        <v>7</v>
      </c>
      <c r="B4">
        <v>10143472</v>
      </c>
      <c r="C4" t="s">
        <v>8</v>
      </c>
      <c r="D4" s="1" t="str">
        <f>HYPERLINK(CONCATENATE("https://www.amazon.es/dp/",C4),"AMAZON")</f>
        <v>AMAZON</v>
      </c>
      <c r="E4" t="s">
        <v>9</v>
      </c>
      <c r="F4">
        <v>1</v>
      </c>
      <c r="G4">
        <v>89.99</v>
      </c>
      <c r="H4" t="s">
        <v>11</v>
      </c>
      <c r="I4">
        <f>G4*0.21</f>
        <v>18.8979</v>
      </c>
    </row>
    <row r="5" spans="1:9" x14ac:dyDescent="0.25">
      <c r="A5" t="s">
        <v>7</v>
      </c>
      <c r="B5">
        <v>10143472</v>
      </c>
      <c r="C5" t="s">
        <v>15</v>
      </c>
      <c r="D5" s="1" t="str">
        <f>HYPERLINK(CONCATENATE("https://www.amazon.es/dp/",C5),"AMAZON")</f>
        <v>AMAZON</v>
      </c>
      <c r="E5" t="s">
        <v>16</v>
      </c>
      <c r="F5">
        <v>1</v>
      </c>
      <c r="G5">
        <v>73</v>
      </c>
      <c r="H5" t="s">
        <v>17</v>
      </c>
      <c r="I5">
        <f>G5*0.21</f>
        <v>15.33</v>
      </c>
    </row>
    <row r="6" spans="1:9" x14ac:dyDescent="0.25">
      <c r="A6" t="s">
        <v>7</v>
      </c>
      <c r="B6">
        <v>10143472</v>
      </c>
      <c r="C6" t="s">
        <v>18</v>
      </c>
      <c r="D6" s="1" t="str">
        <f>HYPERLINK(CONCATENATE("https://www.amazon.es/dp/",C6),"AMAZON")</f>
        <v>AMAZON</v>
      </c>
      <c r="E6" t="s">
        <v>19</v>
      </c>
      <c r="F6">
        <v>1</v>
      </c>
      <c r="G6">
        <v>69.989999999999995</v>
      </c>
      <c r="H6" t="s">
        <v>20</v>
      </c>
      <c r="I6">
        <f>G6*0.21</f>
        <v>14.697899999999999</v>
      </c>
    </row>
    <row r="7" spans="1:9" x14ac:dyDescent="0.25">
      <c r="A7" t="s">
        <v>7</v>
      </c>
      <c r="B7">
        <v>10143472</v>
      </c>
      <c r="C7" t="s">
        <v>21</v>
      </c>
      <c r="D7" s="1" t="str">
        <f>HYPERLINK(CONCATENATE("https://www.amazon.es/dp/",C7),"AMAZON")</f>
        <v>AMAZON</v>
      </c>
      <c r="E7" t="s">
        <v>22</v>
      </c>
      <c r="F7">
        <v>1</v>
      </c>
      <c r="G7">
        <v>61.75</v>
      </c>
      <c r="H7" t="s">
        <v>23</v>
      </c>
      <c r="I7">
        <f>G7*0.21</f>
        <v>12.967499999999999</v>
      </c>
    </row>
    <row r="8" spans="1:9" x14ac:dyDescent="0.25">
      <c r="A8" t="s">
        <v>7</v>
      </c>
      <c r="B8">
        <v>10143472</v>
      </c>
      <c r="C8" t="s">
        <v>24</v>
      </c>
      <c r="D8" s="1" t="str">
        <f>HYPERLINK(CONCATENATE("https://www.amazon.es/dp/",C8),"AMAZON")</f>
        <v>AMAZON</v>
      </c>
      <c r="E8" t="s">
        <v>25</v>
      </c>
      <c r="F8">
        <v>1</v>
      </c>
      <c r="G8">
        <v>60</v>
      </c>
      <c r="H8" t="s">
        <v>26</v>
      </c>
      <c r="I8">
        <f>G8*0.21</f>
        <v>12.6</v>
      </c>
    </row>
    <row r="9" spans="1:9" x14ac:dyDescent="0.25">
      <c r="A9" t="s">
        <v>7</v>
      </c>
      <c r="B9">
        <v>10143472</v>
      </c>
      <c r="C9" t="s">
        <v>27</v>
      </c>
      <c r="D9" s="1" t="str">
        <f>HYPERLINK(CONCATENATE("https://www.amazon.es/dp/",C9),"AMAZON")</f>
        <v>AMAZON</v>
      </c>
      <c r="E9" t="s">
        <v>28</v>
      </c>
      <c r="F9">
        <v>1</v>
      </c>
      <c r="G9">
        <v>60</v>
      </c>
      <c r="H9" t="s">
        <v>29</v>
      </c>
      <c r="I9">
        <f>G9*0.21</f>
        <v>12.6</v>
      </c>
    </row>
    <row r="10" spans="1:9" x14ac:dyDescent="0.25">
      <c r="A10" t="s">
        <v>7</v>
      </c>
      <c r="B10">
        <v>10143472</v>
      </c>
      <c r="C10" t="s">
        <v>30</v>
      </c>
      <c r="D10" s="1" t="str">
        <f>HYPERLINK(CONCATENATE("https://www.amazon.es/dp/",C10),"AMAZON")</f>
        <v>AMAZON</v>
      </c>
      <c r="E10" t="s">
        <v>31</v>
      </c>
      <c r="F10">
        <v>1</v>
      </c>
      <c r="G10">
        <v>54.99</v>
      </c>
      <c r="H10" t="s">
        <v>32</v>
      </c>
      <c r="I10">
        <f>G10*0.21</f>
        <v>11.5479</v>
      </c>
    </row>
    <row r="11" spans="1:9" x14ac:dyDescent="0.25">
      <c r="A11" t="s">
        <v>7</v>
      </c>
      <c r="B11">
        <v>10143472</v>
      </c>
      <c r="C11" t="s">
        <v>33</v>
      </c>
      <c r="D11" s="1" t="str">
        <f>HYPERLINK(CONCATENATE("https://www.amazon.es/dp/",C11),"AMAZON")</f>
        <v>AMAZON</v>
      </c>
      <c r="E11" t="s">
        <v>34</v>
      </c>
      <c r="F11">
        <v>1</v>
      </c>
      <c r="G11">
        <v>51.95</v>
      </c>
      <c r="H11" t="s">
        <v>35</v>
      </c>
      <c r="I11">
        <f>G11*0.21</f>
        <v>10.9095</v>
      </c>
    </row>
    <row r="12" spans="1:9" x14ac:dyDescent="0.25">
      <c r="A12" t="s">
        <v>7</v>
      </c>
      <c r="B12">
        <v>10143472</v>
      </c>
      <c r="C12" t="s">
        <v>33</v>
      </c>
      <c r="D12" s="1" t="str">
        <f>HYPERLINK(CONCATENATE("https://www.amazon.es/dp/",C12),"AMAZON")</f>
        <v>AMAZON</v>
      </c>
      <c r="E12" t="s">
        <v>34</v>
      </c>
      <c r="F12">
        <v>1</v>
      </c>
      <c r="G12">
        <v>51.95</v>
      </c>
      <c r="H12" t="s">
        <v>36</v>
      </c>
      <c r="I12">
        <f>G12*0.21</f>
        <v>10.9095</v>
      </c>
    </row>
    <row r="13" spans="1:9" x14ac:dyDescent="0.25">
      <c r="A13" t="s">
        <v>7</v>
      </c>
      <c r="B13">
        <v>10143472</v>
      </c>
      <c r="C13" t="s">
        <v>37</v>
      </c>
      <c r="D13" s="1" t="str">
        <f>HYPERLINK(CONCATENATE("https://www.amazon.es/dp/",C13),"AMAZON")</f>
        <v>AMAZON</v>
      </c>
      <c r="E13" t="s">
        <v>38</v>
      </c>
      <c r="F13">
        <v>1</v>
      </c>
      <c r="G13">
        <v>49.13</v>
      </c>
      <c r="H13" t="s">
        <v>39</v>
      </c>
      <c r="I13">
        <f>G13*0.21</f>
        <v>10.317299999999999</v>
      </c>
    </row>
    <row r="14" spans="1:9" x14ac:dyDescent="0.25">
      <c r="A14" t="s">
        <v>7</v>
      </c>
      <c r="B14">
        <v>10143472</v>
      </c>
      <c r="C14" t="s">
        <v>40</v>
      </c>
      <c r="D14" s="1" t="str">
        <f>HYPERLINK(CONCATENATE("https://www.amazon.es/dp/",C14),"AMAZON")</f>
        <v>AMAZON</v>
      </c>
      <c r="E14" t="s">
        <v>41</v>
      </c>
      <c r="F14">
        <v>1</v>
      </c>
      <c r="G14">
        <v>45</v>
      </c>
      <c r="H14" t="s">
        <v>42</v>
      </c>
      <c r="I14">
        <f>G14*0.21</f>
        <v>9.4499999999999993</v>
      </c>
    </row>
    <row r="15" spans="1:9" x14ac:dyDescent="0.25">
      <c r="A15" t="s">
        <v>7</v>
      </c>
      <c r="B15">
        <v>10143472</v>
      </c>
      <c r="C15" t="s">
        <v>43</v>
      </c>
      <c r="D15" s="1" t="str">
        <f>HYPERLINK(CONCATENATE("https://www.amazon.es/dp/",C15),"AMAZON")</f>
        <v>AMAZON</v>
      </c>
      <c r="E15" t="s">
        <v>44</v>
      </c>
      <c r="F15">
        <v>1</v>
      </c>
      <c r="G15">
        <v>39.99</v>
      </c>
      <c r="H15" t="s">
        <v>45</v>
      </c>
      <c r="I15">
        <f>G15*0.21</f>
        <v>8.3978999999999999</v>
      </c>
    </row>
    <row r="16" spans="1:9" x14ac:dyDescent="0.25">
      <c r="A16" t="s">
        <v>7</v>
      </c>
      <c r="B16">
        <v>10143472</v>
      </c>
      <c r="C16" t="s">
        <v>46</v>
      </c>
      <c r="D16" s="1" t="str">
        <f>HYPERLINK(CONCATENATE("https://www.amazon.es/dp/",C16),"AMAZON")</f>
        <v>AMAZON</v>
      </c>
      <c r="E16" t="s">
        <v>47</v>
      </c>
      <c r="F16">
        <v>1</v>
      </c>
      <c r="G16">
        <v>33.340000000000003</v>
      </c>
      <c r="H16" t="s">
        <v>48</v>
      </c>
      <c r="I16">
        <f>G16*0.21</f>
        <v>7.0014000000000003</v>
      </c>
    </row>
    <row r="17" spans="1:9" x14ac:dyDescent="0.25">
      <c r="A17" t="s">
        <v>7</v>
      </c>
      <c r="B17">
        <v>10143472</v>
      </c>
      <c r="C17" t="s">
        <v>49</v>
      </c>
      <c r="D17" s="1" t="str">
        <f>HYPERLINK(CONCATENATE("https://www.amazon.es/dp/",C17),"AMAZON")</f>
        <v>AMAZON</v>
      </c>
      <c r="E17" t="s">
        <v>50</v>
      </c>
      <c r="F17">
        <v>1</v>
      </c>
      <c r="G17">
        <v>32.950000000000003</v>
      </c>
      <c r="H17" t="s">
        <v>51</v>
      </c>
      <c r="I17">
        <f>G17*0.21</f>
        <v>6.9195000000000002</v>
      </c>
    </row>
    <row r="18" spans="1:9" x14ac:dyDescent="0.25">
      <c r="A18" t="s">
        <v>7</v>
      </c>
      <c r="B18">
        <v>10143472</v>
      </c>
      <c r="C18" t="s">
        <v>52</v>
      </c>
      <c r="D18" s="1" t="str">
        <f>HYPERLINK(CONCATENATE("https://www.amazon.es/dp/",C18),"AMAZON")</f>
        <v>AMAZON</v>
      </c>
      <c r="E18" t="s">
        <v>53</v>
      </c>
      <c r="F18">
        <v>1</v>
      </c>
      <c r="G18">
        <v>32.78</v>
      </c>
      <c r="H18" t="s">
        <v>54</v>
      </c>
      <c r="I18">
        <f>G18*0.21</f>
        <v>6.8837999999999999</v>
      </c>
    </row>
    <row r="19" spans="1:9" x14ac:dyDescent="0.25">
      <c r="A19" t="s">
        <v>7</v>
      </c>
      <c r="B19">
        <v>10143472</v>
      </c>
      <c r="C19" t="s">
        <v>55</v>
      </c>
      <c r="D19" s="1" t="str">
        <f>HYPERLINK(CONCATENATE("https://www.amazon.es/dp/",C19),"AMAZON")</f>
        <v>AMAZON</v>
      </c>
      <c r="E19" t="s">
        <v>56</v>
      </c>
      <c r="F19">
        <v>1</v>
      </c>
      <c r="G19">
        <v>31.99</v>
      </c>
      <c r="H19" t="s">
        <v>57</v>
      </c>
      <c r="I19">
        <f>G19*0.21</f>
        <v>6.7178999999999993</v>
      </c>
    </row>
    <row r="20" spans="1:9" x14ac:dyDescent="0.25">
      <c r="A20" t="s">
        <v>7</v>
      </c>
      <c r="B20">
        <v>10143472</v>
      </c>
      <c r="C20" t="s">
        <v>58</v>
      </c>
      <c r="D20" s="1" t="str">
        <f>HYPERLINK(CONCATENATE("https://www.amazon.es/dp/",C20),"AMAZON")</f>
        <v>AMAZON</v>
      </c>
      <c r="E20" t="s">
        <v>59</v>
      </c>
      <c r="F20">
        <v>1</v>
      </c>
      <c r="G20">
        <v>30</v>
      </c>
      <c r="H20" t="s">
        <v>60</v>
      </c>
      <c r="I20">
        <f>G20*0.21</f>
        <v>6.3</v>
      </c>
    </row>
    <row r="21" spans="1:9" x14ac:dyDescent="0.25">
      <c r="A21" t="s">
        <v>7</v>
      </c>
      <c r="B21">
        <v>10143472</v>
      </c>
      <c r="C21" t="s">
        <v>58</v>
      </c>
      <c r="D21" s="1" t="str">
        <f>HYPERLINK(CONCATENATE("https://www.amazon.es/dp/",C21),"AMAZON")</f>
        <v>AMAZON</v>
      </c>
      <c r="E21" t="s">
        <v>59</v>
      </c>
      <c r="F21">
        <v>1</v>
      </c>
      <c r="G21">
        <v>30</v>
      </c>
      <c r="H21" t="s">
        <v>61</v>
      </c>
      <c r="I21">
        <f>G21*0.21</f>
        <v>6.3</v>
      </c>
    </row>
    <row r="22" spans="1:9" x14ac:dyDescent="0.25">
      <c r="A22" t="s">
        <v>7</v>
      </c>
      <c r="B22">
        <v>10143472</v>
      </c>
      <c r="C22" t="s">
        <v>62</v>
      </c>
      <c r="D22" s="1" t="str">
        <f>HYPERLINK(CONCATENATE("https://www.amazon.es/dp/",C22),"AMAZON")</f>
        <v>AMAZON</v>
      </c>
      <c r="E22" t="s">
        <v>63</v>
      </c>
      <c r="F22">
        <v>1</v>
      </c>
      <c r="G22">
        <v>28.55</v>
      </c>
      <c r="H22" t="s">
        <v>64</v>
      </c>
      <c r="I22">
        <f>G22*0.21</f>
        <v>5.9954999999999998</v>
      </c>
    </row>
    <row r="23" spans="1:9" x14ac:dyDescent="0.25">
      <c r="A23" t="s">
        <v>7</v>
      </c>
      <c r="B23">
        <v>10143472</v>
      </c>
      <c r="C23" t="s">
        <v>62</v>
      </c>
      <c r="D23" s="1" t="str">
        <f>HYPERLINK(CONCATENATE("https://www.amazon.es/dp/",C23),"AMAZON")</f>
        <v>AMAZON</v>
      </c>
      <c r="E23" t="s">
        <v>63</v>
      </c>
      <c r="F23">
        <v>1</v>
      </c>
      <c r="G23">
        <v>28.55</v>
      </c>
      <c r="H23" t="s">
        <v>65</v>
      </c>
      <c r="I23">
        <f>G23*0.21</f>
        <v>5.9954999999999998</v>
      </c>
    </row>
    <row r="24" spans="1:9" x14ac:dyDescent="0.25">
      <c r="A24" t="s">
        <v>7</v>
      </c>
      <c r="B24">
        <v>10143472</v>
      </c>
      <c r="C24" t="s">
        <v>66</v>
      </c>
      <c r="D24" s="1" t="str">
        <f>HYPERLINK(CONCATENATE("https://www.amazon.es/dp/",C24),"AMAZON")</f>
        <v>AMAZON</v>
      </c>
      <c r="E24" t="s">
        <v>67</v>
      </c>
      <c r="F24">
        <v>1</v>
      </c>
      <c r="G24">
        <v>28.49</v>
      </c>
      <c r="H24" t="s">
        <v>68</v>
      </c>
      <c r="I24">
        <f>G24*0.21</f>
        <v>5.9828999999999999</v>
      </c>
    </row>
    <row r="25" spans="1:9" x14ac:dyDescent="0.25">
      <c r="A25" t="s">
        <v>7</v>
      </c>
      <c r="B25">
        <v>10143472</v>
      </c>
      <c r="C25" t="s">
        <v>69</v>
      </c>
      <c r="D25" s="1" t="str">
        <f>HYPERLINK(CONCATENATE("https://www.amazon.es/dp/",C25),"AMAZON")</f>
        <v>AMAZON</v>
      </c>
      <c r="E25" t="s">
        <v>70</v>
      </c>
      <c r="F25">
        <v>1</v>
      </c>
      <c r="G25">
        <v>26.9</v>
      </c>
      <c r="H25" t="s">
        <v>71</v>
      </c>
      <c r="I25">
        <f>G25*0.21</f>
        <v>5.6489999999999991</v>
      </c>
    </row>
    <row r="26" spans="1:9" x14ac:dyDescent="0.25">
      <c r="A26" t="s">
        <v>7</v>
      </c>
      <c r="B26">
        <v>10143472</v>
      </c>
      <c r="C26" t="s">
        <v>99</v>
      </c>
      <c r="D26" s="1" t="str">
        <f>HYPERLINK(CONCATENATE("https://www.amazon.es/dp/",C26),"AMAZON")</f>
        <v>AMAZON</v>
      </c>
      <c r="E26" t="s">
        <v>80</v>
      </c>
      <c r="F26">
        <v>1</v>
      </c>
      <c r="G26">
        <v>26.85</v>
      </c>
      <c r="H26" t="s">
        <v>100</v>
      </c>
      <c r="I26">
        <f>G26*0.21</f>
        <v>5.6385000000000005</v>
      </c>
    </row>
    <row r="27" spans="1:9" x14ac:dyDescent="0.25">
      <c r="A27" t="s">
        <v>7</v>
      </c>
      <c r="B27">
        <v>10143472</v>
      </c>
      <c r="C27" t="s">
        <v>72</v>
      </c>
      <c r="D27" s="1" t="str">
        <f>HYPERLINK(CONCATENATE("https://www.amazon.es/dp/",C27),"AMAZON")</f>
        <v>AMAZON</v>
      </c>
      <c r="E27" t="s">
        <v>73</v>
      </c>
      <c r="F27">
        <v>1</v>
      </c>
      <c r="G27">
        <v>26.4</v>
      </c>
      <c r="H27" t="s">
        <v>74</v>
      </c>
      <c r="I27">
        <f>G27*0.21</f>
        <v>5.5439999999999996</v>
      </c>
    </row>
    <row r="28" spans="1:9" x14ac:dyDescent="0.25">
      <c r="A28" t="s">
        <v>7</v>
      </c>
      <c r="B28">
        <v>10143472</v>
      </c>
      <c r="C28" t="s">
        <v>75</v>
      </c>
      <c r="D28" s="1" t="str">
        <f>HYPERLINK(CONCATENATE("https://www.amazon.es/dp/",C28),"AMAZON")</f>
        <v>AMAZON</v>
      </c>
      <c r="E28" t="s">
        <v>76</v>
      </c>
      <c r="F28">
        <v>1</v>
      </c>
      <c r="G28">
        <v>25.49</v>
      </c>
      <c r="H28" t="s">
        <v>77</v>
      </c>
      <c r="I28">
        <f>G28*0.21</f>
        <v>5.3528999999999991</v>
      </c>
    </row>
    <row r="29" spans="1:9" x14ac:dyDescent="0.25">
      <c r="A29" t="s">
        <v>7</v>
      </c>
      <c r="B29">
        <v>10143472</v>
      </c>
      <c r="C29" t="s">
        <v>75</v>
      </c>
      <c r="D29" s="1" t="str">
        <f>HYPERLINK(CONCATENATE("https://www.amazon.es/dp/",C29),"AMAZON")</f>
        <v>AMAZON</v>
      </c>
      <c r="E29" t="s">
        <v>76</v>
      </c>
      <c r="F29">
        <v>1</v>
      </c>
      <c r="G29">
        <v>25.49</v>
      </c>
      <c r="H29" t="s">
        <v>78</v>
      </c>
      <c r="I29">
        <f>G29*0.21</f>
        <v>5.3528999999999991</v>
      </c>
    </row>
    <row r="30" spans="1:9" x14ac:dyDescent="0.25">
      <c r="A30" t="s">
        <v>7</v>
      </c>
      <c r="B30">
        <v>10143472</v>
      </c>
      <c r="C30" t="s">
        <v>79</v>
      </c>
      <c r="D30" s="1" t="str">
        <f>HYPERLINK(CONCATENATE("https://www.amazon.es/dp/",C30),"AMAZON")</f>
        <v>AMAZON</v>
      </c>
      <c r="E30" t="s">
        <v>80</v>
      </c>
      <c r="F30">
        <v>1</v>
      </c>
      <c r="G30">
        <v>24.94</v>
      </c>
      <c r="H30" t="s">
        <v>81</v>
      </c>
      <c r="I30">
        <f>G30*0.21</f>
        <v>5.2374000000000001</v>
      </c>
    </row>
    <row r="31" spans="1:9" x14ac:dyDescent="0.25">
      <c r="A31" t="s">
        <v>7</v>
      </c>
      <c r="B31">
        <v>10143472</v>
      </c>
      <c r="C31" t="s">
        <v>79</v>
      </c>
      <c r="D31" s="1" t="str">
        <f>HYPERLINK(CONCATENATE("https://www.amazon.es/dp/",C31),"AMAZON")</f>
        <v>AMAZON</v>
      </c>
      <c r="E31" t="s">
        <v>80</v>
      </c>
      <c r="F31">
        <v>1</v>
      </c>
      <c r="G31">
        <v>24.94</v>
      </c>
      <c r="H31" t="s">
        <v>82</v>
      </c>
      <c r="I31">
        <f>G31*0.21</f>
        <v>5.2374000000000001</v>
      </c>
    </row>
    <row r="32" spans="1:9" x14ac:dyDescent="0.25">
      <c r="A32" t="s">
        <v>7</v>
      </c>
      <c r="B32">
        <v>10143472</v>
      </c>
      <c r="C32" t="s">
        <v>83</v>
      </c>
      <c r="D32" s="1" t="str">
        <f>HYPERLINK(CONCATENATE("https://www.amazon.es/dp/",C32),"AMAZON")</f>
        <v>AMAZON</v>
      </c>
      <c r="E32" t="s">
        <v>84</v>
      </c>
      <c r="F32">
        <v>1</v>
      </c>
      <c r="G32">
        <v>24.9</v>
      </c>
      <c r="H32" t="s">
        <v>85</v>
      </c>
      <c r="I32">
        <f>G32*0.21</f>
        <v>5.2289999999999992</v>
      </c>
    </row>
    <row r="33" spans="1:9" x14ac:dyDescent="0.25">
      <c r="A33" t="s">
        <v>7</v>
      </c>
      <c r="B33">
        <v>10143472</v>
      </c>
      <c r="C33" t="s">
        <v>86</v>
      </c>
      <c r="D33" s="1" t="str">
        <f>HYPERLINK(CONCATENATE("https://www.amazon.es/dp/",C33),"AMAZON")</f>
        <v>AMAZON</v>
      </c>
      <c r="E33" t="s">
        <v>87</v>
      </c>
      <c r="F33">
        <v>1</v>
      </c>
      <c r="G33">
        <v>23.99</v>
      </c>
      <c r="H33" t="s">
        <v>88</v>
      </c>
      <c r="I33">
        <f>G33*0.21</f>
        <v>5.0378999999999996</v>
      </c>
    </row>
    <row r="34" spans="1:9" x14ac:dyDescent="0.25">
      <c r="A34" t="s">
        <v>7</v>
      </c>
      <c r="B34">
        <v>10143472</v>
      </c>
      <c r="C34" t="s">
        <v>89</v>
      </c>
      <c r="D34" s="1" t="str">
        <f>HYPERLINK(CONCATENATE("https://www.amazon.es/dp/",C34),"AMAZON")</f>
        <v>AMAZON</v>
      </c>
      <c r="E34" t="s">
        <v>90</v>
      </c>
      <c r="F34">
        <v>1</v>
      </c>
      <c r="G34">
        <v>22.82</v>
      </c>
      <c r="H34" t="s">
        <v>91</v>
      </c>
      <c r="I34">
        <f>G34*0.21</f>
        <v>4.7922000000000002</v>
      </c>
    </row>
    <row r="35" spans="1:9" x14ac:dyDescent="0.25">
      <c r="A35" t="s">
        <v>7</v>
      </c>
      <c r="B35">
        <v>10143472</v>
      </c>
      <c r="C35" t="s">
        <v>92</v>
      </c>
      <c r="D35" s="1" t="str">
        <f>HYPERLINK(CONCATENATE("https://www.amazon.es/dp/",C35),"AMAZON")</f>
        <v>AMAZON</v>
      </c>
      <c r="E35" t="s">
        <v>93</v>
      </c>
      <c r="F35">
        <v>1</v>
      </c>
      <c r="G35">
        <v>19.989999999999998</v>
      </c>
      <c r="H35" t="s">
        <v>94</v>
      </c>
      <c r="I35">
        <f>G35*0.21</f>
        <v>4.1978999999999997</v>
      </c>
    </row>
    <row r="36" spans="1:9" x14ac:dyDescent="0.25">
      <c r="A36" t="s">
        <v>7</v>
      </c>
      <c r="B36">
        <v>10143472</v>
      </c>
      <c r="C36" t="s">
        <v>92</v>
      </c>
      <c r="D36" s="1" t="str">
        <f>HYPERLINK(CONCATENATE("https://www.amazon.es/dp/",C36),"AMAZON")</f>
        <v>AMAZON</v>
      </c>
      <c r="E36" t="s">
        <v>93</v>
      </c>
      <c r="F36">
        <v>1</v>
      </c>
      <c r="G36">
        <v>19.989999999999998</v>
      </c>
      <c r="H36" t="s">
        <v>95</v>
      </c>
      <c r="I36">
        <f>G36*0.21</f>
        <v>4.1978999999999997</v>
      </c>
    </row>
    <row r="37" spans="1:9" x14ac:dyDescent="0.25">
      <c r="A37" t="s">
        <v>7</v>
      </c>
      <c r="B37">
        <v>10143472</v>
      </c>
      <c r="C37" t="s">
        <v>96</v>
      </c>
      <c r="D37" s="1" t="str">
        <f>HYPERLINK(CONCATENATE("https://www.amazon.es/dp/",C37),"AMAZON")</f>
        <v>AMAZON</v>
      </c>
      <c r="E37" t="s">
        <v>97</v>
      </c>
      <c r="F37">
        <v>1</v>
      </c>
      <c r="G37">
        <v>19.899999999999999</v>
      </c>
      <c r="H37" t="s">
        <v>98</v>
      </c>
      <c r="I37">
        <f>G37*0.21</f>
        <v>4.1789999999999994</v>
      </c>
    </row>
    <row r="38" spans="1:9" x14ac:dyDescent="0.25">
      <c r="A38" t="s">
        <v>7</v>
      </c>
      <c r="B38">
        <v>10143472</v>
      </c>
      <c r="C38" t="s">
        <v>101</v>
      </c>
      <c r="D38" s="1" t="str">
        <f>HYPERLINK(CONCATENATE("https://www.amazon.es/dp/",C38),"AMAZON")</f>
        <v>AMAZON</v>
      </c>
      <c r="E38" t="s">
        <v>102</v>
      </c>
      <c r="F38">
        <v>1</v>
      </c>
      <c r="G38">
        <v>17.5</v>
      </c>
      <c r="H38" t="s">
        <v>103</v>
      </c>
      <c r="I38">
        <f>G38*0.21</f>
        <v>3.6749999999999998</v>
      </c>
    </row>
    <row r="39" spans="1:9" x14ac:dyDescent="0.25">
      <c r="A39" t="s">
        <v>7</v>
      </c>
      <c r="B39">
        <v>10143472</v>
      </c>
      <c r="C39" t="s">
        <v>104</v>
      </c>
      <c r="D39" s="1" t="str">
        <f>HYPERLINK(CONCATENATE("https://www.amazon.es/dp/",C39),"AMAZON")</f>
        <v>AMAZON</v>
      </c>
      <c r="E39" t="s">
        <v>105</v>
      </c>
      <c r="F39">
        <v>1</v>
      </c>
      <c r="G39">
        <v>17.11</v>
      </c>
      <c r="H39" t="s">
        <v>106</v>
      </c>
      <c r="I39">
        <f>G39*0.21</f>
        <v>3.5930999999999997</v>
      </c>
    </row>
    <row r="40" spans="1:9" x14ac:dyDescent="0.25">
      <c r="A40" t="s">
        <v>7</v>
      </c>
      <c r="B40">
        <v>10143472</v>
      </c>
      <c r="C40" t="s">
        <v>107</v>
      </c>
      <c r="D40" s="1" t="str">
        <f>HYPERLINK(CONCATENATE("https://www.amazon.es/dp/",C40),"AMAZON")</f>
        <v>AMAZON</v>
      </c>
      <c r="E40" t="s">
        <v>108</v>
      </c>
      <c r="F40">
        <v>1</v>
      </c>
      <c r="G40">
        <v>14</v>
      </c>
      <c r="H40" t="s">
        <v>109</v>
      </c>
      <c r="I40">
        <f>G40*0.21</f>
        <v>2.94</v>
      </c>
    </row>
    <row r="41" spans="1:9" x14ac:dyDescent="0.25">
      <c r="A41" t="s">
        <v>7</v>
      </c>
      <c r="B41">
        <v>10143472</v>
      </c>
      <c r="C41" t="s">
        <v>110</v>
      </c>
      <c r="D41" s="1" t="str">
        <f>HYPERLINK(CONCATENATE("https://www.amazon.es/dp/",C41),"AMAZON")</f>
        <v>AMAZON</v>
      </c>
      <c r="E41" t="s">
        <v>111</v>
      </c>
      <c r="F41">
        <v>1</v>
      </c>
      <c r="G41">
        <v>12.99</v>
      </c>
      <c r="H41" t="s">
        <v>112</v>
      </c>
      <c r="I41">
        <f>G41*0.21</f>
        <v>2.7279</v>
      </c>
    </row>
    <row r="42" spans="1:9" x14ac:dyDescent="0.25">
      <c r="A42" t="s">
        <v>7</v>
      </c>
      <c r="B42">
        <v>10143472</v>
      </c>
      <c r="C42" t="s">
        <v>113</v>
      </c>
      <c r="D42" s="1" t="str">
        <f>HYPERLINK(CONCATENATE("https://www.amazon.es/dp/",C42),"AMAZON")</f>
        <v>AMAZON</v>
      </c>
      <c r="E42" t="s">
        <v>114</v>
      </c>
      <c r="F42">
        <v>1</v>
      </c>
      <c r="G42">
        <v>11.17</v>
      </c>
      <c r="H42" t="s">
        <v>115</v>
      </c>
      <c r="I42">
        <f>G42*0.21</f>
        <v>2.3456999999999999</v>
      </c>
    </row>
    <row r="43" spans="1:9" x14ac:dyDescent="0.25">
      <c r="A43" t="s">
        <v>7</v>
      </c>
      <c r="B43">
        <v>10143472</v>
      </c>
      <c r="C43" t="s">
        <v>116</v>
      </c>
      <c r="D43" s="1" t="str">
        <f>HYPERLINK(CONCATENATE("https://www.amazon.es/dp/",C43),"AMAZON")</f>
        <v>AMAZON</v>
      </c>
      <c r="E43" t="s">
        <v>117</v>
      </c>
      <c r="F43">
        <v>1</v>
      </c>
      <c r="G43">
        <v>9.9</v>
      </c>
      <c r="H43" t="s">
        <v>118</v>
      </c>
      <c r="I43">
        <f>G43*0.21</f>
        <v>2.0790000000000002</v>
      </c>
    </row>
    <row r="44" spans="1:9" x14ac:dyDescent="0.25">
      <c r="A44" t="s">
        <v>7</v>
      </c>
      <c r="B44">
        <v>10143472</v>
      </c>
      <c r="C44" t="s">
        <v>119</v>
      </c>
      <c r="D44" s="1" t="str">
        <f>HYPERLINK(CONCATENATE("https://www.amazon.es/dp/",C44),"AMAZON")</f>
        <v>AMAZON</v>
      </c>
      <c r="E44" t="s">
        <v>120</v>
      </c>
      <c r="F44">
        <v>1</v>
      </c>
      <c r="G44">
        <v>9.1999999999999993</v>
      </c>
      <c r="H44" t="s">
        <v>121</v>
      </c>
      <c r="I44">
        <f>G44*0.21</f>
        <v>1.9319999999999997</v>
      </c>
    </row>
    <row r="45" spans="1:9" x14ac:dyDescent="0.25">
      <c r="G45">
        <f>SUM(G2:G44)</f>
        <v>1587.6500000000005</v>
      </c>
    </row>
  </sheetData>
  <sortState xmlns:xlrd2="http://schemas.microsoft.com/office/spreadsheetml/2017/richdata2" ref="A1:I44">
    <sortCondition descending="1" ref="G4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VAYA GANGA</dc:creator>
  <cp:lastModifiedBy>lotesdevoluciones@gmail.com</cp:lastModifiedBy>
  <dcterms:created xsi:type="dcterms:W3CDTF">2024-05-20T13:42:05Z</dcterms:created>
  <dcterms:modified xsi:type="dcterms:W3CDTF">2024-05-23T10:20:14Z</dcterms:modified>
</cp:coreProperties>
</file>